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20" windowHeight="13590" tabRatio="912" activeTab="2"/>
  </bookViews>
  <sheets>
    <sheet name="Roster" sheetId="1" r:id="rId1"/>
    <sheet name="Schedule" sheetId="2" r:id="rId2"/>
    <sheet name="ContactList" sheetId="3" r:id="rId3"/>
    <sheet name="Oct30" sheetId="4" r:id="rId4"/>
    <sheet name="Nov06" sheetId="5" r:id="rId5"/>
    <sheet name="Nov13" sheetId="6" r:id="rId6"/>
    <sheet name="Nov20" sheetId="7" r:id="rId7"/>
    <sheet name="Nov27" sheetId="8" r:id="rId8"/>
    <sheet name="Dec04" sheetId="9" r:id="rId9"/>
    <sheet name="MissingMatches" sheetId="10" r:id="rId10"/>
  </sheets>
  <definedNames>
    <definedName name="_xlfn.SINGLE" hidden="1">#NAME?</definedName>
    <definedName name="_xlnm.Print_Area" localSheetId="0">'Roster'!$A$1:$G$28</definedName>
    <definedName name="_xlnm.Print_Area" localSheetId="1">'Schedule'!$B$1:$M$18</definedName>
  </definedNames>
  <calcPr fullCalcOnLoad="1"/>
</workbook>
</file>

<file path=xl/sharedStrings.xml><?xml version="1.0" encoding="utf-8"?>
<sst xmlns="http://schemas.openxmlformats.org/spreadsheetml/2006/main" count="1425" uniqueCount="390">
  <si>
    <t>David Gee</t>
  </si>
  <si>
    <t>dgppms@yahoo.ca</t>
  </si>
  <si>
    <t>905.237.1288</t>
  </si>
  <si>
    <t>John Venditti</t>
  </si>
  <si>
    <t>john.venditti@rogers.com</t>
  </si>
  <si>
    <t>walrick@rogers.com</t>
  </si>
  <si>
    <t xml:space="preserve">Bedard, Mark </t>
  </si>
  <si>
    <t>416.706.0349</t>
  </si>
  <si>
    <t>Dougrc40@hotmail.com</t>
  </si>
  <si>
    <t>Member</t>
  </si>
  <si>
    <t>E-mail Address</t>
  </si>
  <si>
    <t>Matthew Denier</t>
  </si>
  <si>
    <t>rdube0330@gmail.com</t>
  </si>
  <si>
    <t>markbedard@rogers.com</t>
  </si>
  <si>
    <t>416.580.1533</t>
  </si>
  <si>
    <t>905.820.4200</t>
  </si>
  <si>
    <t>416.270.5350</t>
  </si>
  <si>
    <t>416.270.5763</t>
  </si>
  <si>
    <t>905.884.0247</t>
  </si>
  <si>
    <t>A</t>
  </si>
  <si>
    <t>B</t>
  </si>
  <si>
    <t>C</t>
  </si>
  <si>
    <t>D</t>
  </si>
  <si>
    <t>F</t>
  </si>
  <si>
    <t>Doug Chambers</t>
  </si>
  <si>
    <t>Craig Haslett</t>
  </si>
  <si>
    <t>Week</t>
  </si>
  <si>
    <t>J</t>
  </si>
  <si>
    <t>I</t>
  </si>
  <si>
    <t>H</t>
  </si>
  <si>
    <t>G</t>
  </si>
  <si>
    <t>E</t>
  </si>
  <si>
    <t>Current as of:</t>
  </si>
  <si>
    <t>Level</t>
  </si>
  <si>
    <t>Team G</t>
  </si>
  <si>
    <t>Team C</t>
  </si>
  <si>
    <t>Team D</t>
  </si>
  <si>
    <t>Total-D</t>
  </si>
  <si>
    <t>Total-C</t>
  </si>
  <si>
    <t>Total-G</t>
  </si>
  <si>
    <t>Status</t>
  </si>
  <si>
    <t/>
  </si>
  <si>
    <t xml:space="preserve"> </t>
  </si>
  <si>
    <t>L1</t>
  </si>
  <si>
    <t>L5</t>
  </si>
  <si>
    <t>L4</t>
  </si>
  <si>
    <t>L3</t>
  </si>
  <si>
    <t>L2</t>
  </si>
  <si>
    <t>Team Matchups</t>
  </si>
  <si>
    <t>Date</t>
  </si>
  <si>
    <t>A-C</t>
  </si>
  <si>
    <t>B-C</t>
  </si>
  <si>
    <t>B-D</t>
  </si>
  <si>
    <t>C-D</t>
  </si>
  <si>
    <t>A-D</t>
  </si>
  <si>
    <t>B-E</t>
  </si>
  <si>
    <t>C-E</t>
  </si>
  <si>
    <t>D-E</t>
  </si>
  <si>
    <t>A-E</t>
  </si>
  <si>
    <t>B-F</t>
  </si>
  <si>
    <t>D-F</t>
  </si>
  <si>
    <t>C-F</t>
  </si>
  <si>
    <t>E-F</t>
  </si>
  <si>
    <t>A-F</t>
  </si>
  <si>
    <t>A-G</t>
  </si>
  <si>
    <t>C-G</t>
  </si>
  <si>
    <t>B-G</t>
  </si>
  <si>
    <t>D-G</t>
  </si>
  <si>
    <t>E-G</t>
  </si>
  <si>
    <t>F-G</t>
  </si>
  <si>
    <t>Team A</t>
  </si>
  <si>
    <t>Total-A</t>
  </si>
  <si>
    <t>Team E</t>
  </si>
  <si>
    <t>Total-E</t>
  </si>
  <si>
    <t>Team F</t>
  </si>
  <si>
    <t>Total-F</t>
  </si>
  <si>
    <t>Team B</t>
  </si>
  <si>
    <t>Total-B</t>
  </si>
  <si>
    <t>A-B</t>
  </si>
  <si>
    <t>D-H</t>
  </si>
  <si>
    <t>G-H</t>
  </si>
  <si>
    <t>A-H</t>
  </si>
  <si>
    <t>B-H</t>
  </si>
  <si>
    <t>C-H</t>
  </si>
  <si>
    <t>F-H</t>
  </si>
  <si>
    <t>E-H</t>
  </si>
  <si>
    <t>X-Y</t>
  </si>
  <si>
    <t>Jeremy Bortz</t>
  </si>
  <si>
    <t>416.527.0943</t>
  </si>
  <si>
    <t>sukut@rogers.com</t>
  </si>
  <si>
    <t>416.570.0735</t>
  </si>
  <si>
    <t>905.893.8120</t>
  </si>
  <si>
    <t>Shabbir Jaffer</t>
  </si>
  <si>
    <t>Mike Rueck</t>
  </si>
  <si>
    <t>Mark McKay</t>
  </si>
  <si>
    <t xml:space="preserve">Thanksgiving (and make up day) </t>
  </si>
  <si>
    <t>L6</t>
  </si>
  <si>
    <t>Times</t>
  </si>
  <si>
    <t>chaslett@idirect.com</t>
  </si>
  <si>
    <t>m.mckay@erinmillsdev.com</t>
  </si>
  <si>
    <t>Brenda Garel</t>
  </si>
  <si>
    <t>Team H</t>
  </si>
  <si>
    <t>Total-H</t>
  </si>
  <si>
    <t>Farah Rueck</t>
  </si>
  <si>
    <t>jeremybortz@rogers.com</t>
  </si>
  <si>
    <t>shabbirkanjee@yahoo.com</t>
  </si>
  <si>
    <t>brendagarel@gmail.com</t>
  </si>
  <si>
    <t>416.400.6358</t>
  </si>
  <si>
    <t>905.883.6358</t>
  </si>
  <si>
    <t>mgdenier@gmail.com</t>
  </si>
  <si>
    <t>647.624.3825</t>
  </si>
  <si>
    <t>905.884.8448</t>
  </si>
  <si>
    <t>Do Not use "CUT &amp; PASTE" in the Amber coloured areas</t>
  </si>
  <si>
    <t>Bye</t>
  </si>
  <si>
    <t>MRueck@rogers.com</t>
  </si>
  <si>
    <t>Shabbir Kanjee</t>
  </si>
  <si>
    <t>Ward Warkentin</t>
  </si>
  <si>
    <t>Robert Dube</t>
  </si>
  <si>
    <t>647.997.5686</t>
  </si>
  <si>
    <t>Mark Bedard</t>
  </si>
  <si>
    <t>Richard Sukut</t>
  </si>
  <si>
    <t>905.787.9854</t>
  </si>
  <si>
    <t>647.299.1930</t>
  </si>
  <si>
    <t>Danny Di Marco</t>
  </si>
  <si>
    <t>905.737.7767</t>
  </si>
  <si>
    <t>416.995.6313</t>
  </si>
  <si>
    <t>danny@ahearn.com</t>
  </si>
  <si>
    <t>905.883.3534</t>
  </si>
  <si>
    <t>647.292.2252</t>
  </si>
  <si>
    <t>farah.rueck@gmail.com</t>
  </si>
  <si>
    <t>905.889.0639</t>
  </si>
  <si>
    <t>Updates</t>
  </si>
  <si>
    <t>Roster Repairs</t>
  </si>
  <si>
    <t>905.737.9858</t>
  </si>
  <si>
    <t>416.301.4903</t>
  </si>
  <si>
    <t>farhat.salemwalla@gmail.com</t>
  </si>
  <si>
    <t>mustafa@zawadee.com</t>
  </si>
  <si>
    <t>drobey@rlcomponents.com</t>
  </si>
  <si>
    <t>Brian Mills</t>
  </si>
  <si>
    <t>Brigitte Genier</t>
  </si>
  <si>
    <t>289.926.0453</t>
  </si>
  <si>
    <t>Mustafa Salemwalla</t>
  </si>
  <si>
    <t>Farhat Salemwalla</t>
  </si>
  <si>
    <t>maccabee43@gmail.com</t>
  </si>
  <si>
    <t>647.964.4676</t>
  </si>
  <si>
    <t>Amir Lubelski</t>
  </si>
  <si>
    <t>1. names must be in G4 to J9 otherwise the schedule will not show up properly in AG21 through AO56</t>
  </si>
  <si>
    <t>2. what shows up in B13 through E19 must be cell references to F3 through J9</t>
  </si>
  <si>
    <t>3. Hide the contents of G3 to J9 by making the font colour white allowing it to be printed without being seen</t>
  </si>
  <si>
    <t>Injured</t>
  </si>
  <si>
    <t>Walter Malfati</t>
  </si>
  <si>
    <t>Joe Dimeo</t>
  </si>
  <si>
    <t>dimeo_77@hotmail.com</t>
  </si>
  <si>
    <t>416.315.7838</t>
  </si>
  <si>
    <t>FINALS &amp; Consolations (Top 4 teams play)</t>
  </si>
  <si>
    <t>Ajay Pillai</t>
  </si>
  <si>
    <t>ajaypill@gmail.com</t>
  </si>
  <si>
    <t>Shabbir Salemwalla</t>
  </si>
  <si>
    <t>Rob Simpson</t>
  </si>
  <si>
    <t>Nawar Abdalla</t>
  </si>
  <si>
    <t>Sarah Sousa-Ho</t>
  </si>
  <si>
    <t>Rick Galati</t>
  </si>
  <si>
    <t>Elka Markus</t>
  </si>
  <si>
    <t>Varun Mehrotra</t>
  </si>
  <si>
    <t>Conrad DSouza</t>
  </si>
  <si>
    <t>Bilal Ahmed</t>
  </si>
  <si>
    <t>Bruno Rastelli</t>
  </si>
  <si>
    <t>Geoff Kendall</t>
  </si>
  <si>
    <t>Bernard Chan</t>
  </si>
  <si>
    <t>Nathan Chan</t>
  </si>
  <si>
    <t>varunmehrotra@gmail.com</t>
  </si>
  <si>
    <t>647.456.5404</t>
  </si>
  <si>
    <t>Sarah Sousa-Ho (Francis)</t>
  </si>
  <si>
    <t>monica.micalleftonna@gmail.com</t>
  </si>
  <si>
    <t>416.569.8962</t>
  </si>
  <si>
    <t>647.880.4914</t>
  </si>
  <si>
    <t>rickgalati1@gmail.com</t>
  </si>
  <si>
    <t>416.300.0507</t>
  </si>
  <si>
    <t>elka.markus@tamarsystems.com</t>
  </si>
  <si>
    <t>416.427.1455</t>
  </si>
  <si>
    <t>905.859.7614</t>
  </si>
  <si>
    <t>nawar_architect@yahoo.com</t>
  </si>
  <si>
    <t>437.216.8634</t>
  </si>
  <si>
    <t>647.968.1770</t>
  </si>
  <si>
    <t>bilal.a.ahmed@gmail.com</t>
  </si>
  <si>
    <t>613.968.0864</t>
  </si>
  <si>
    <t>416.662.0629</t>
  </si>
  <si>
    <t>416.303.6004</t>
  </si>
  <si>
    <t>403.818.2672</t>
  </si>
  <si>
    <t>416.471.1886</t>
  </si>
  <si>
    <t>Phone1</t>
  </si>
  <si>
    <t>Phone2</t>
  </si>
  <si>
    <t>Phone3</t>
  </si>
  <si>
    <t>BrunoRastelli54@gmail.com</t>
  </si>
  <si>
    <t>416.803.3490</t>
  </si>
  <si>
    <t>Active</t>
  </si>
  <si>
    <t>Dennis Robey</t>
  </si>
  <si>
    <t>Michael Rueck</t>
  </si>
  <si>
    <t>filthyrob@hotmail.com</t>
  </si>
  <si>
    <t>Vihaan Mehrotra</t>
  </si>
  <si>
    <t>Tasneem Salemwalla</t>
  </si>
  <si>
    <t>647.969.6004</t>
  </si>
  <si>
    <t>Tasneem.Salemwalla@rogers.com</t>
  </si>
  <si>
    <t>geoff@thekendalls.co</t>
  </si>
  <si>
    <t>Ned StDenis</t>
  </si>
  <si>
    <t>647.971.6481</t>
  </si>
  <si>
    <t>289.234.6098</t>
  </si>
  <si>
    <t>Monica Micallef-Tonna</t>
  </si>
  <si>
    <t>conrad@westcom.tv or conrad007@rogers.com</t>
  </si>
  <si>
    <t>Rob Peraita</t>
  </si>
  <si>
    <t>rob70speed@gmail.com</t>
  </si>
  <si>
    <t>416.771.3680</t>
  </si>
  <si>
    <t>Michael Bekic</t>
  </si>
  <si>
    <t>mikemakeitso@gmail.com</t>
  </si>
  <si>
    <t>416.662.9344</t>
  </si>
  <si>
    <t>Contact Via Bernard Chan</t>
  </si>
  <si>
    <t>Contact Via Varun Mehrotra</t>
  </si>
  <si>
    <t>Anna Tomei</t>
  </si>
  <si>
    <t>Marilyn Saltzman</t>
  </si>
  <si>
    <t>marilynsaltzman@gmail.com</t>
  </si>
  <si>
    <t>647.284.1659</t>
  </si>
  <si>
    <t>Robin Kingsmill</t>
  </si>
  <si>
    <t>rkingsmill@rogers.com</t>
  </si>
  <si>
    <t>Shabbir.salemwalla@rogers.Com</t>
  </si>
  <si>
    <t>416.402.5900</t>
  </si>
  <si>
    <t>647.242.4175</t>
  </si>
  <si>
    <t>anatomy@rogers.com</t>
  </si>
  <si>
    <t>Karen Galati</t>
  </si>
  <si>
    <t>Brandon Rastelli</t>
  </si>
  <si>
    <t>Marcus Lee</t>
  </si>
  <si>
    <t>Evan Kendall</t>
  </si>
  <si>
    <t>William Kendall</t>
  </si>
  <si>
    <t>Rosemary Cescolini</t>
  </si>
  <si>
    <t>cescolini@rogers.com</t>
  </si>
  <si>
    <t>416 720 6329</t>
  </si>
  <si>
    <t>Contact via Geoff Kendall</t>
  </si>
  <si>
    <t>Contact Via  Francis.ho@bmo.com</t>
  </si>
  <si>
    <t>Some Suggested Subs (from Prior Leagues or recommendations of others)</t>
  </si>
  <si>
    <t>Contact Via Michael: leewahoi@gmail.com</t>
  </si>
  <si>
    <t>Victor Huang</t>
  </si>
  <si>
    <t>shideh_khashaie@yahoo.com</t>
  </si>
  <si>
    <t>Shideh Khashaei</t>
  </si>
  <si>
    <t>437.238.7179</t>
  </si>
  <si>
    <t xml:space="preserve">Kevin Mako </t>
  </si>
  <si>
    <t>Katrina Tran</t>
  </si>
  <si>
    <t>Jean Gairdner</t>
  </si>
  <si>
    <t>David Westberg</t>
  </si>
  <si>
    <t>Erez Erlich</t>
  </si>
  <si>
    <t>416 877 9900</t>
  </si>
  <si>
    <t>kevinm@makodesign.com</t>
  </si>
  <si>
    <t>katrinakatran@gmail.com</t>
  </si>
  <si>
    <t>604 307 6370</t>
  </si>
  <si>
    <t>arjunvadehra@gmail.com</t>
  </si>
  <si>
    <t>nicksleeth@gmail.com</t>
  </si>
  <si>
    <t>647 535 8981</t>
  </si>
  <si>
    <t>647 741 1980</t>
  </si>
  <si>
    <t>dwestberg@sympatico.ca</t>
  </si>
  <si>
    <t>416 801 4864</t>
  </si>
  <si>
    <t>ereze_il@yahoo.com</t>
  </si>
  <si>
    <t>647 466 7570</t>
  </si>
  <si>
    <t>jeangairdner@gmail.com</t>
  </si>
  <si>
    <t>416 464 5241</t>
  </si>
  <si>
    <t>Kartik Subbu</t>
  </si>
  <si>
    <t>Hussain Shabbir</t>
  </si>
  <si>
    <t>George Borissov</t>
  </si>
  <si>
    <t>Mufaddal Hussain</t>
  </si>
  <si>
    <t>gborissov08@gmail.com</t>
  </si>
  <si>
    <t>647 219 2702</t>
  </si>
  <si>
    <t>hussain.shabbir86@gmail.com</t>
  </si>
  <si>
    <t>416 835 9253</t>
  </si>
  <si>
    <t>TasneemNHussain@gmail.com</t>
  </si>
  <si>
    <t>Tasneem Hussain</t>
  </si>
  <si>
    <t>416 854 2953</t>
  </si>
  <si>
    <t>647 990 3803</t>
  </si>
  <si>
    <t>kartiksubbu@gmail.com</t>
  </si>
  <si>
    <t>437 345 2765</t>
  </si>
  <si>
    <t>victor.huang1234@gmail.com</t>
  </si>
  <si>
    <t>416 671 8316</t>
  </si>
  <si>
    <t>ward.warkentin@gmail.com</t>
  </si>
  <si>
    <t>647 700 6104</t>
  </si>
  <si>
    <t>416 723 2561</t>
  </si>
  <si>
    <t>647 998 9210</t>
  </si>
  <si>
    <t>647 231 9822</t>
  </si>
  <si>
    <t>nedstdenis79@gmail.com</t>
  </si>
  <si>
    <t>Brigitte Grenier</t>
  </si>
  <si>
    <t>Alfan Jetha</t>
  </si>
  <si>
    <t>Farhan Aziz Rizvi</t>
  </si>
  <si>
    <t>Michelle Rawlins</t>
  </si>
  <si>
    <t>Ainsley Rawlins</t>
  </si>
  <si>
    <t>Connor Rawlins</t>
  </si>
  <si>
    <t>Alex/Oleksiy Khoroshylov</t>
  </si>
  <si>
    <t>alfanjetha@gmail.com</t>
  </si>
  <si>
    <t>416 270 4050</t>
  </si>
  <si>
    <t>437 688 7972</t>
  </si>
  <si>
    <t>bgenier@yahoo.com</t>
  </si>
  <si>
    <t>705 503 1999</t>
  </si>
  <si>
    <t>416 464 9579</t>
  </si>
  <si>
    <t>akgalati@gmail.com</t>
  </si>
  <si>
    <t>416 948 9946</t>
  </si>
  <si>
    <t>416 565 1727</t>
  </si>
  <si>
    <t>farhan.aziz.rizvi@gmail.com</t>
  </si>
  <si>
    <t>647 395 0422</t>
  </si>
  <si>
    <t>brian.mills@rogers.com</t>
  </si>
  <si>
    <t>519 716 7900</t>
  </si>
  <si>
    <t>416 527 0943</t>
  </si>
  <si>
    <t>ainsleyrawlins@gmail.com</t>
  </si>
  <si>
    <t>rawlins.michelle@gmail.com</t>
  </si>
  <si>
    <t>con.rawlins@gmail.com</t>
  </si>
  <si>
    <t>alex000x@gmail.com</t>
  </si>
  <si>
    <t>647 625 3359</t>
  </si>
  <si>
    <t>416 527 0935</t>
  </si>
  <si>
    <t>Michael Pires</t>
  </si>
  <si>
    <t>Sub</t>
  </si>
  <si>
    <t>Nick Sleeth</t>
  </si>
  <si>
    <t>Arjun Vadehra</t>
  </si>
  <si>
    <t>Tania Kumar</t>
  </si>
  <si>
    <t>Ivana Lobo</t>
  </si>
  <si>
    <t>Leo Imani</t>
  </si>
  <si>
    <t>Daniel Vercillo</t>
  </si>
  <si>
    <t>Chris Baldissera</t>
  </si>
  <si>
    <t>baldissera1@live.com</t>
  </si>
  <si>
    <t>416 828 3013</t>
  </si>
  <si>
    <t>taniatkumar@gmail.com</t>
  </si>
  <si>
    <t>416 666 0047</t>
  </si>
  <si>
    <t>647 504 3399</t>
  </si>
  <si>
    <t>lior.imani@gmail.com</t>
  </si>
  <si>
    <t>647 530 3255</t>
  </si>
  <si>
    <t>dvercillo87@gmail.com</t>
  </si>
  <si>
    <t>416 554 5317</t>
  </si>
  <si>
    <t>416 989 2214</t>
  </si>
  <si>
    <t>Diana Isaeva</t>
  </si>
  <si>
    <t>michael_pires@hotmail.com</t>
  </si>
  <si>
    <t>437 488 2258</t>
  </si>
  <si>
    <t>905 833 2444</t>
  </si>
  <si>
    <t>isaevado@gmail.com</t>
  </si>
  <si>
    <t>647 563 8696</t>
  </si>
  <si>
    <t xml:space="preserve">Contact via Geoff Kendall: </t>
  </si>
  <si>
    <t>Fall 2023 House League Roster   Teams A-H</t>
  </si>
  <si>
    <t>Fall 2023 House League Schedule</t>
  </si>
  <si>
    <t>Note: all courts are back to 35 minutes for the Fall</t>
  </si>
  <si>
    <t>Norm Pemberton</t>
  </si>
  <si>
    <t>Rodaina Aboelela</t>
  </si>
  <si>
    <t>Kent Rawlins (Lefty)</t>
  </si>
  <si>
    <t>Jonathan Di Feo</t>
  </si>
  <si>
    <t>Julian Imani</t>
  </si>
  <si>
    <t>Vicky Ma</t>
  </si>
  <si>
    <t>James Lawton</t>
  </si>
  <si>
    <t>normpem@yahoo.com</t>
  </si>
  <si>
    <t>rawlins.kent@gmail.com</t>
  </si>
  <si>
    <t>rhtmaboe@uwaterloo.ca</t>
  </si>
  <si>
    <t>647.401.6013</t>
  </si>
  <si>
    <t>jonathan.difeo@gmail.com</t>
  </si>
  <si>
    <t>jlemlawton@gmail.com</t>
  </si>
  <si>
    <t>905.294.9257</t>
  </si>
  <si>
    <t>514.702.0852</t>
  </si>
  <si>
    <t>647.530.3255</t>
  </si>
  <si>
    <t>647.296.7363</t>
  </si>
  <si>
    <t>stanleychung1@gmail.com</t>
  </si>
  <si>
    <t>SJaffer2002@rogers.com</t>
  </si>
  <si>
    <t>Scott Gordon</t>
  </si>
  <si>
    <t>647.913.0344</t>
  </si>
  <si>
    <t>vicky.diyong.ma@gmail.com</t>
  </si>
  <si>
    <t>Anil Samuel</t>
  </si>
  <si>
    <t>Contact Via Leo: lior.imani@gmail.com</t>
  </si>
  <si>
    <t>Contact via Victor: vhlobof@gmail.com</t>
  </si>
  <si>
    <t>Contact via Tasneem: TasneemNHussain@gmail.com</t>
  </si>
  <si>
    <t>Stanley Chung</t>
  </si>
  <si>
    <t>anilsamuel416@gmail.com</t>
  </si>
  <si>
    <t>416 543 2645</t>
  </si>
  <si>
    <t>Eric Tuzson</t>
  </si>
  <si>
    <t>erictuzson@gmail.com</t>
  </si>
  <si>
    <t>647.909.5474</t>
  </si>
  <si>
    <t>Jerrod Parker</t>
  </si>
  <si>
    <t>403.862.6392</t>
  </si>
  <si>
    <t>647.407.6018</t>
  </si>
  <si>
    <t>Micheline Azer</t>
  </si>
  <si>
    <t>MichelineMedhat@gmail.com</t>
  </si>
  <si>
    <t>647.984.4411</t>
  </si>
  <si>
    <t>Some Suggested Subs</t>
  </si>
  <si>
    <t>Fall 2023 House League Missing Matches</t>
  </si>
  <si>
    <t>Team</t>
  </si>
  <si>
    <t>Player 1</t>
  </si>
  <si>
    <t>&lt;--Score--&gt;</t>
  </si>
  <si>
    <t>Player 2</t>
  </si>
  <si>
    <t>Time</t>
  </si>
  <si>
    <t>Qusai Salemwalla</t>
  </si>
  <si>
    <t>24 Missing Matches weeks 1 to 5</t>
  </si>
  <si>
    <t>25%??????</t>
  </si>
  <si>
    <t>Sorted by Week , Team, Level</t>
  </si>
  <si>
    <t>JerrodParker20@gmail.com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</si>
</sst>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d\,\ yyyy"/>
    <numFmt numFmtId="165" formatCode="[$-F800]dddd\,\ mmmm\ dd\,\ yyyy"/>
    <numFmt numFmtId="166" formatCode="[$-409]d\-mmm\-yyyy;@"/>
    <numFmt numFmtId="167" formatCode="0.000"/>
    <numFmt numFmtId="168" formatCode="0.0000"/>
    <numFmt numFmtId="169" formatCode="0.0%"/>
    <numFmt numFmtId="170" formatCode="h:mm;@"/>
    <numFmt numFmtId="171" formatCode="#"/>
    <numFmt numFmtId="172" formatCode="yyyy\-mm\-dd;@"/>
    <numFmt numFmtId="173" formatCode="[$-409]mmmm\ d\,\ yyyy;@"/>
    <numFmt numFmtId="174" formatCode="hh:mm:ss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##"/>
    <numFmt numFmtId="180" formatCode="[$-409]h:mm\ AM/PM;@"/>
    <numFmt numFmtId="181" formatCode="[$-409]h:mm:ss\ AM/PM"/>
    <numFmt numFmtId="182" formatCode="[$-409]h:mm:ss\ AM/PM;@"/>
    <numFmt numFmtId="183" formatCode="0.00000"/>
    <numFmt numFmtId="184" formatCode="0.0"/>
    <numFmt numFmtId="185" formatCode="0.000000"/>
    <numFmt numFmtId="186" formatCode="&quot;$&quot;#,##0.00"/>
    <numFmt numFmtId="187" formatCode="[$-1009]mmmm\ d\,\ yyyy"/>
    <numFmt numFmtId="188" formatCode="h:mm:ss;@"/>
    <numFmt numFmtId="189" formatCode="yyyy/mm/dd;@"/>
    <numFmt numFmtId="190" formatCode="0.0000000"/>
    <numFmt numFmtId="191" formatCode="[$-409]d/mmm/yyyy;@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sz val="14"/>
      <name val="Times New Roman"/>
      <family val="1"/>
    </font>
    <font>
      <u val="single"/>
      <sz val="13"/>
      <color indexed="36"/>
      <name val="Arial"/>
      <family val="2"/>
    </font>
    <font>
      <b/>
      <i/>
      <sz val="8"/>
      <color indexed="42"/>
      <name val="Arial"/>
      <family val="2"/>
    </font>
    <font>
      <i/>
      <sz val="8"/>
      <color indexed="4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ck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/>
      <right/>
      <top style="thin"/>
      <bottom/>
    </border>
    <border>
      <left/>
      <right style="thick"/>
      <top style="thin"/>
      <bottom/>
    </border>
    <border>
      <left/>
      <right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4" fillId="0" borderId="0" xfId="0" applyNumberFormat="1" applyFont="1" applyAlignment="1">
      <alignment/>
    </xf>
    <xf numFmtId="0" fontId="6" fillId="0" borderId="0" xfId="0" applyFont="1" applyAlignment="1">
      <alignment/>
    </xf>
    <xf numFmtId="166" fontId="3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5" fillId="33" borderId="0" xfId="0" applyFont="1" applyFill="1" applyAlignment="1">
      <alignment/>
    </xf>
    <xf numFmtId="20" fontId="9" fillId="33" borderId="10" xfId="0" applyNumberFormat="1" applyFont="1" applyFill="1" applyBorder="1" applyAlignment="1">
      <alignment horizontal="center" wrapText="1"/>
    </xf>
    <xf numFmtId="164" fontId="9" fillId="34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33" borderId="10" xfId="0" applyFont="1" applyFill="1" applyBorder="1" applyAlignment="1">
      <alignment horizontal="center" wrapText="1"/>
    </xf>
    <xf numFmtId="170" fontId="4" fillId="0" borderId="0" xfId="0" applyNumberFormat="1" applyFont="1" applyAlignment="1">
      <alignment/>
    </xf>
    <xf numFmtId="0" fontId="7" fillId="0" borderId="0" xfId="53" applyAlignment="1" applyProtection="1">
      <alignment/>
      <protection/>
    </xf>
    <xf numFmtId="0" fontId="10" fillId="0" borderId="0" xfId="0" applyFont="1" applyAlignment="1">
      <alignment/>
    </xf>
    <xf numFmtId="0" fontId="8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14" xfId="0" applyFont="1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3" fillId="35" borderId="0" xfId="0" applyFont="1" applyFill="1" applyAlignment="1">
      <alignment/>
    </xf>
    <xf numFmtId="171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" fontId="4" fillId="0" borderId="17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10" fillId="0" borderId="0" xfId="0" applyNumberFormat="1" applyFont="1" applyAlignment="1">
      <alignment/>
    </xf>
    <xf numFmtId="0" fontId="0" fillId="0" borderId="21" xfId="0" applyFont="1" applyBorder="1" applyAlignment="1">
      <alignment horizontal="center"/>
    </xf>
    <xf numFmtId="0" fontId="9" fillId="36" borderId="0" xfId="0" applyFont="1" applyFill="1" applyAlignment="1">
      <alignment/>
    </xf>
    <xf numFmtId="49" fontId="10" fillId="0" borderId="10" xfId="0" applyNumberFormat="1" applyFont="1" applyBorder="1" applyAlignment="1">
      <alignment/>
    </xf>
    <xf numFmtId="173" fontId="9" fillId="34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49" fontId="4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173" fontId="9" fillId="34" borderId="18" xfId="0" applyNumberFormat="1" applyFont="1" applyFill="1" applyBorder="1" applyAlignment="1">
      <alignment horizontal="center" wrapText="1"/>
    </xf>
    <xf numFmtId="0" fontId="10" fillId="37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4" fillId="35" borderId="10" xfId="0" applyFont="1" applyFill="1" applyBorder="1" applyAlignment="1">
      <alignment horizontal="center"/>
    </xf>
    <xf numFmtId="0" fontId="15" fillId="35" borderId="10" xfId="0" applyFont="1" applyFill="1" applyBorder="1" applyAlignment="1">
      <alignment/>
    </xf>
    <xf numFmtId="0" fontId="3" fillId="38" borderId="0" xfId="0" applyFont="1" applyFill="1" applyAlignment="1">
      <alignment horizontal="left"/>
    </xf>
    <xf numFmtId="0" fontId="50" fillId="0" borderId="0" xfId="0" applyFont="1" applyAlignment="1">
      <alignment/>
    </xf>
    <xf numFmtId="0" fontId="10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9" fillId="36" borderId="0" xfId="0" applyFont="1" applyFill="1" applyAlignment="1">
      <alignment/>
    </xf>
    <xf numFmtId="0" fontId="15" fillId="35" borderId="10" xfId="0" applyFont="1" applyFill="1" applyBorder="1" applyAlignment="1" quotePrefix="1">
      <alignment/>
    </xf>
    <xf numFmtId="0" fontId="9" fillId="35" borderId="0" xfId="0" applyFont="1" applyFill="1" applyAlignment="1">
      <alignment/>
    </xf>
    <xf numFmtId="49" fontId="10" fillId="39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49" fontId="0" fillId="0" borderId="0" xfId="0" applyNumberFormat="1" applyFill="1" applyAlignment="1">
      <alignment/>
    </xf>
    <xf numFmtId="49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4" fillId="0" borderId="0" xfId="0" applyNumberFormat="1" applyFont="1" applyFill="1" applyAlignment="1" quotePrefix="1">
      <alignment/>
    </xf>
    <xf numFmtId="0" fontId="8" fillId="0" borderId="10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171" fontId="8" fillId="10" borderId="0" xfId="0" applyNumberFormat="1" applyFont="1" applyFill="1" applyAlignment="1">
      <alignment horizontal="left"/>
    </xf>
    <xf numFmtId="171" fontId="4" fillId="10" borderId="0" xfId="0" applyNumberFormat="1" applyFont="1" applyFill="1" applyAlignment="1">
      <alignment horizontal="left"/>
    </xf>
    <xf numFmtId="0" fontId="0" fillId="10" borderId="0" xfId="0" applyFill="1" applyAlignment="1">
      <alignment/>
    </xf>
    <xf numFmtId="0" fontId="4" fillId="10" borderId="0" xfId="0" applyFont="1" applyFill="1" applyAlignment="1">
      <alignment/>
    </xf>
    <xf numFmtId="0" fontId="10" fillId="40" borderId="0" xfId="0" applyFont="1" applyFill="1" applyAlignment="1">
      <alignment/>
    </xf>
    <xf numFmtId="0" fontId="8" fillId="40" borderId="0" xfId="0" applyFont="1" applyFill="1" applyAlignment="1">
      <alignment/>
    </xf>
    <xf numFmtId="172" fontId="8" fillId="40" borderId="0" xfId="0" applyNumberFormat="1" applyFont="1" applyFill="1" applyAlignment="1" quotePrefix="1">
      <alignment horizontal="left"/>
    </xf>
    <xf numFmtId="49" fontId="10" fillId="0" borderId="0" xfId="0" applyNumberFormat="1" applyFont="1" applyBorder="1" applyAlignment="1">
      <alignment/>
    </xf>
    <xf numFmtId="49" fontId="10" fillId="8" borderId="10" xfId="0" applyNumberFormat="1" applyFont="1" applyFill="1" applyBorder="1" applyAlignment="1">
      <alignment/>
    </xf>
    <xf numFmtId="49" fontId="10" fillId="13" borderId="10" xfId="0" applyNumberFormat="1" applyFont="1" applyFill="1" applyBorder="1" applyAlignment="1">
      <alignment/>
    </xf>
    <xf numFmtId="49" fontId="10" fillId="16" borderId="10" xfId="0" applyNumberFormat="1" applyFont="1" applyFill="1" applyBorder="1" applyAlignment="1">
      <alignment/>
    </xf>
    <xf numFmtId="49" fontId="10" fillId="15" borderId="10" xfId="0" applyNumberFormat="1" applyFont="1" applyFill="1" applyBorder="1" applyAlignment="1">
      <alignment/>
    </xf>
    <xf numFmtId="49" fontId="10" fillId="11" borderId="10" xfId="0" applyNumberFormat="1" applyFont="1" applyFill="1" applyBorder="1" applyAlignment="1">
      <alignment/>
    </xf>
    <xf numFmtId="49" fontId="10" fillId="41" borderId="10" xfId="0" applyNumberFormat="1" applyFont="1" applyFill="1" applyBorder="1" applyAlignment="1">
      <alignment/>
    </xf>
    <xf numFmtId="1" fontId="10" fillId="8" borderId="10" xfId="0" applyNumberFormat="1" applyFont="1" applyFill="1" applyBorder="1" applyAlignment="1">
      <alignment horizontal="center"/>
    </xf>
    <xf numFmtId="1" fontId="10" fillId="13" borderId="10" xfId="0" applyNumberFormat="1" applyFont="1" applyFill="1" applyBorder="1" applyAlignment="1">
      <alignment horizontal="center"/>
    </xf>
    <xf numFmtId="1" fontId="10" fillId="16" borderId="10" xfId="0" applyNumberFormat="1" applyFont="1" applyFill="1" applyBorder="1" applyAlignment="1">
      <alignment horizontal="center"/>
    </xf>
    <xf numFmtId="1" fontId="10" fillId="15" borderId="10" xfId="0" applyNumberFormat="1" applyFont="1" applyFill="1" applyBorder="1" applyAlignment="1">
      <alignment horizontal="center"/>
    </xf>
    <xf numFmtId="1" fontId="10" fillId="11" borderId="10" xfId="0" applyNumberFormat="1" applyFont="1" applyFill="1" applyBorder="1" applyAlignment="1">
      <alignment horizontal="center"/>
    </xf>
    <xf numFmtId="1" fontId="10" fillId="41" borderId="10" xfId="0" applyNumberFormat="1" applyFont="1" applyFill="1" applyBorder="1" applyAlignment="1">
      <alignment horizontal="center"/>
    </xf>
    <xf numFmtId="0" fontId="2" fillId="38" borderId="0" xfId="0" applyFont="1" applyFill="1" applyAlignment="1">
      <alignment/>
    </xf>
    <xf numFmtId="0" fontId="0" fillId="38" borderId="0" xfId="0" applyFont="1" applyFill="1" applyAlignment="1">
      <alignment horizontal="left"/>
    </xf>
    <xf numFmtId="0" fontId="0" fillId="38" borderId="0" xfId="0" applyFill="1" applyAlignment="1">
      <alignment horizontal="left"/>
    </xf>
    <xf numFmtId="0" fontId="0" fillId="39" borderId="0" xfId="0" applyFont="1" applyFill="1" applyAlignment="1">
      <alignment horizontal="left"/>
    </xf>
    <xf numFmtId="0" fontId="0" fillId="38" borderId="25" xfId="0" applyFont="1" applyFill="1" applyBorder="1" applyAlignment="1">
      <alignment horizontal="left"/>
    </xf>
    <xf numFmtId="0" fontId="0" fillId="38" borderId="25" xfId="0" applyFill="1" applyBorder="1" applyAlignment="1">
      <alignment horizontal="left"/>
    </xf>
    <xf numFmtId="0" fontId="0" fillId="39" borderId="25" xfId="0" applyFont="1" applyFill="1" applyBorder="1" applyAlignment="1">
      <alignment horizontal="left"/>
    </xf>
    <xf numFmtId="0" fontId="0" fillId="38" borderId="25" xfId="0" applyFill="1" applyBorder="1" applyAlignment="1">
      <alignment/>
    </xf>
    <xf numFmtId="0" fontId="50" fillId="38" borderId="25" xfId="0" applyFont="1" applyFill="1" applyBorder="1" applyAlignment="1">
      <alignment horizontal="left"/>
    </xf>
    <xf numFmtId="0" fontId="0" fillId="38" borderId="0" xfId="0" applyFill="1" applyAlignment="1">
      <alignment/>
    </xf>
    <xf numFmtId="0" fontId="50" fillId="38" borderId="0" xfId="0" applyFont="1" applyFill="1" applyAlignment="1">
      <alignment horizontal="left"/>
    </xf>
    <xf numFmtId="0" fontId="0" fillId="39" borderId="25" xfId="0" applyFill="1" applyBorder="1" applyAlignment="1">
      <alignment horizontal="left"/>
    </xf>
    <xf numFmtId="0" fontId="0" fillId="39" borderId="0" xfId="0" applyFill="1" applyAlignment="1">
      <alignment horizontal="left"/>
    </xf>
    <xf numFmtId="0" fontId="0" fillId="39" borderId="25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0" borderId="26" xfId="0" applyBorder="1" applyAlignment="1">
      <alignment/>
    </xf>
    <xf numFmtId="0" fontId="0" fillId="38" borderId="26" xfId="0" applyFill="1" applyBorder="1" applyAlignment="1">
      <alignment horizontal="left"/>
    </xf>
    <xf numFmtId="0" fontId="0" fillId="38" borderId="26" xfId="0" applyFont="1" applyFill="1" applyBorder="1" applyAlignment="1">
      <alignment horizontal="left"/>
    </xf>
    <xf numFmtId="0" fontId="0" fillId="38" borderId="26" xfId="0" applyFill="1" applyBorder="1" applyAlignment="1">
      <alignment/>
    </xf>
    <xf numFmtId="0" fontId="0" fillId="39" borderId="26" xfId="0" applyFont="1" applyFill="1" applyBorder="1" applyAlignment="1">
      <alignment horizontal="left"/>
    </xf>
    <xf numFmtId="0" fontId="50" fillId="38" borderId="26" xfId="0" applyFont="1" applyFill="1" applyBorder="1" applyAlignment="1">
      <alignment horizontal="left"/>
    </xf>
    <xf numFmtId="0" fontId="0" fillId="39" borderId="26" xfId="0" applyFill="1" applyBorder="1" applyAlignment="1">
      <alignment horizontal="left"/>
    </xf>
    <xf numFmtId="0" fontId="0" fillId="38" borderId="27" xfId="0" applyFont="1" applyFill="1" applyBorder="1" applyAlignment="1">
      <alignment horizontal="left"/>
    </xf>
    <xf numFmtId="0" fontId="0" fillId="38" borderId="27" xfId="0" applyFill="1" applyBorder="1" applyAlignment="1">
      <alignment/>
    </xf>
    <xf numFmtId="0" fontId="0" fillId="39" borderId="27" xfId="0" applyFont="1" applyFill="1" applyBorder="1" applyAlignment="1">
      <alignment horizontal="left"/>
    </xf>
    <xf numFmtId="0" fontId="0" fillId="38" borderId="27" xfId="0" applyFill="1" applyBorder="1" applyAlignment="1">
      <alignment horizontal="left"/>
    </xf>
    <xf numFmtId="0" fontId="0" fillId="39" borderId="0" xfId="0" applyFill="1" applyAlignment="1">
      <alignment/>
    </xf>
    <xf numFmtId="0" fontId="0" fillId="39" borderId="26" xfId="0" applyFill="1" applyBorder="1" applyAlignment="1">
      <alignment/>
    </xf>
    <xf numFmtId="0" fontId="0" fillId="39" borderId="26" xfId="0" applyFont="1" applyFill="1" applyBorder="1" applyAlignment="1">
      <alignment/>
    </xf>
    <xf numFmtId="0" fontId="0" fillId="39" borderId="28" xfId="0" applyFont="1" applyFill="1" applyBorder="1" applyAlignment="1">
      <alignment horizontal="left"/>
    </xf>
    <xf numFmtId="0" fontId="0" fillId="39" borderId="28" xfId="0" applyFont="1" applyFill="1" applyBorder="1" applyAlignment="1">
      <alignment/>
    </xf>
    <xf numFmtId="0" fontId="0" fillId="38" borderId="28" xfId="0" applyFill="1" applyBorder="1" applyAlignment="1">
      <alignment horizontal="left"/>
    </xf>
    <xf numFmtId="0" fontId="50" fillId="38" borderId="28" xfId="0" applyFont="1" applyFill="1" applyBorder="1" applyAlignment="1">
      <alignment horizontal="left"/>
    </xf>
    <xf numFmtId="0" fontId="50" fillId="40" borderId="0" xfId="0" applyFont="1" applyFill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9" fillId="0" borderId="23" xfId="0" applyFont="1" applyBorder="1" applyAlignment="1">
      <alignment horizontal="center"/>
    </xf>
    <xf numFmtId="170" fontId="0" fillId="0" borderId="0" xfId="0" applyNumberForma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 horizontal="center" vertical="center"/>
    </xf>
    <xf numFmtId="1" fontId="4" fillId="0" borderId="17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170" fontId="4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0" fontId="0" fillId="38" borderId="0" xfId="0" applyFont="1" applyFill="1" applyBorder="1" applyAlignment="1">
      <alignment horizontal="left"/>
    </xf>
    <xf numFmtId="0" fontId="0" fillId="38" borderId="0" xfId="0" applyFill="1" applyBorder="1" applyAlignment="1">
      <alignment/>
    </xf>
    <xf numFmtId="0" fontId="0" fillId="39" borderId="0" xfId="0" applyFill="1" applyBorder="1" applyAlignment="1">
      <alignment horizontal="left"/>
    </xf>
    <xf numFmtId="0" fontId="0" fillId="39" borderId="0" xfId="0" applyFont="1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50" fillId="38" borderId="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ukut@rogers.com" TargetMode="External" /><Relationship Id="rId2" Type="http://schemas.openxmlformats.org/officeDocument/2006/relationships/hyperlink" Target="mailto:anatomy@rogers.com" TargetMode="External" /><Relationship Id="rId3" Type="http://schemas.openxmlformats.org/officeDocument/2006/relationships/hyperlink" Target="mailto:SJaffer2002@rogers.com" TargetMode="External" /><Relationship Id="rId4" Type="http://schemas.openxmlformats.org/officeDocument/2006/relationships/hyperlink" Target="mailto:qusai70@outlook.com" TargetMode="External" /><Relationship Id="rId5" Type="http://schemas.openxmlformats.org/officeDocument/2006/relationships/hyperlink" Target="mailto:Tasneem.Salemwalla@rogers.com" TargetMode="External" /><Relationship Id="rId6" Type="http://schemas.openxmlformats.org/officeDocument/2006/relationships/hyperlink" Target="mailto:anatomy@rogers.com" TargetMode="External" /><Relationship Id="rId7" Type="http://schemas.openxmlformats.org/officeDocument/2006/relationships/hyperlink" Target="mailto:anilsamuel416@gmail.com" TargetMode="External" /><Relationship Id="rId8" Type="http://schemas.openxmlformats.org/officeDocument/2006/relationships/hyperlink" Target="mailto:scottdgordon@gmail.com" TargetMode="External" /><Relationship Id="rId9" Type="http://schemas.openxmlformats.org/officeDocument/2006/relationships/hyperlink" Target="mailto:erictuzson@gmail.com" TargetMode="External" /><Relationship Id="rId10" Type="http://schemas.openxmlformats.org/officeDocument/2006/relationships/hyperlink" Target="mailto:MichelineMedhat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4">
      <selection activeCell="G13" sqref="G13"/>
    </sheetView>
  </sheetViews>
  <sheetFormatPr defaultColWidth="9.140625" defaultRowHeight="12.75"/>
  <cols>
    <col min="1" max="1" width="7.140625" style="0" customWidth="1"/>
    <col min="2" max="2" width="25.00390625" style="0" customWidth="1"/>
    <col min="3" max="3" width="23.57421875" style="0" customWidth="1"/>
    <col min="4" max="4" width="26.140625" style="0" customWidth="1"/>
    <col min="5" max="5" width="27.57421875" style="0" customWidth="1"/>
    <col min="6" max="6" width="26.28125" style="0" customWidth="1"/>
    <col min="7" max="7" width="18.421875" style="0" customWidth="1"/>
    <col min="8" max="8" width="16.7109375" style="0" customWidth="1"/>
    <col min="9" max="9" width="18.421875" style="0" customWidth="1"/>
    <col min="10" max="10" width="17.140625" style="0" customWidth="1"/>
    <col min="11" max="12" width="17.8515625" style="0" customWidth="1"/>
  </cols>
  <sheetData>
    <row r="1" spans="1:8" ht="24" customHeight="1">
      <c r="A1" s="23"/>
      <c r="B1" s="78" t="s">
        <v>337</v>
      </c>
      <c r="C1" s="78"/>
      <c r="D1" s="78"/>
      <c r="E1" s="62" t="s">
        <v>149</v>
      </c>
      <c r="F1" s="50" t="s">
        <v>131</v>
      </c>
      <c r="G1" s="23"/>
      <c r="H1" s="35"/>
    </row>
    <row r="2" spans="1:8" ht="18">
      <c r="A2" s="23"/>
      <c r="B2" s="77" t="s">
        <v>32</v>
      </c>
      <c r="C2" s="78">
        <v>45228</v>
      </c>
      <c r="D2" s="76"/>
      <c r="E2" s="23" t="s">
        <v>112</v>
      </c>
      <c r="F2" s="23"/>
      <c r="H2" s="35"/>
    </row>
    <row r="3" spans="1:12" ht="18">
      <c r="A3" s="48" t="s">
        <v>33</v>
      </c>
      <c r="B3" s="22" t="s">
        <v>19</v>
      </c>
      <c r="C3" s="28" t="s">
        <v>20</v>
      </c>
      <c r="D3" s="22" t="s">
        <v>21</v>
      </c>
      <c r="E3" s="28" t="s">
        <v>22</v>
      </c>
      <c r="F3" s="28" t="s">
        <v>31</v>
      </c>
      <c r="G3" s="53" t="s">
        <v>23</v>
      </c>
      <c r="H3" s="53" t="s">
        <v>30</v>
      </c>
      <c r="I3" s="53" t="s">
        <v>29</v>
      </c>
      <c r="J3" s="53" t="s">
        <v>28</v>
      </c>
      <c r="K3" s="3"/>
      <c r="L3" s="3"/>
    </row>
    <row r="4" spans="1:12" ht="18">
      <c r="A4" s="26">
        <v>1</v>
      </c>
      <c r="B4" s="44" t="s">
        <v>162</v>
      </c>
      <c r="C4" s="44" t="s">
        <v>94</v>
      </c>
      <c r="D4" s="44" t="s">
        <v>342</v>
      </c>
      <c r="E4" s="44" t="s">
        <v>204</v>
      </c>
      <c r="F4" s="44" t="s">
        <v>87</v>
      </c>
      <c r="G4" s="54" t="s">
        <v>158</v>
      </c>
      <c r="H4" s="54" t="s">
        <v>209</v>
      </c>
      <c r="I4" s="54" t="s">
        <v>288</v>
      </c>
      <c r="J4" s="54"/>
      <c r="K4" s="2"/>
      <c r="L4" s="2"/>
    </row>
    <row r="5" spans="1:12" ht="18">
      <c r="A5" s="25">
        <v>2</v>
      </c>
      <c r="B5" s="44" t="s">
        <v>289</v>
      </c>
      <c r="C5" s="44" t="s">
        <v>317</v>
      </c>
      <c r="D5" s="44" t="s">
        <v>164</v>
      </c>
      <c r="E5" s="44" t="s">
        <v>372</v>
      </c>
      <c r="F5" s="44" t="s">
        <v>123</v>
      </c>
      <c r="G5" s="54" t="s">
        <v>229</v>
      </c>
      <c r="H5" s="54" t="s">
        <v>313</v>
      </c>
      <c r="I5" s="54" t="s">
        <v>263</v>
      </c>
      <c r="J5" s="54"/>
      <c r="K5" s="2"/>
      <c r="L5" s="2"/>
    </row>
    <row r="6" spans="1:12" ht="18">
      <c r="A6" s="25">
        <v>3</v>
      </c>
      <c r="B6" s="44" t="s">
        <v>151</v>
      </c>
      <c r="C6" s="44" t="s">
        <v>369</v>
      </c>
      <c r="D6" s="44" t="s">
        <v>346</v>
      </c>
      <c r="E6" s="44" t="s">
        <v>11</v>
      </c>
      <c r="F6" s="44" t="s">
        <v>207</v>
      </c>
      <c r="G6" s="54" t="s">
        <v>24</v>
      </c>
      <c r="H6" s="54" t="s">
        <v>150</v>
      </c>
      <c r="I6" s="54" t="s">
        <v>246</v>
      </c>
      <c r="J6" s="54"/>
      <c r="K6" s="2"/>
      <c r="L6" s="2"/>
    </row>
    <row r="7" spans="1:12" ht="18">
      <c r="A7" s="25">
        <v>4</v>
      </c>
      <c r="B7" s="44" t="s">
        <v>221</v>
      </c>
      <c r="C7" s="44" t="s">
        <v>25</v>
      </c>
      <c r="D7" s="44" t="s">
        <v>318</v>
      </c>
      <c r="E7" s="44" t="s">
        <v>3</v>
      </c>
      <c r="F7" s="44" t="s">
        <v>319</v>
      </c>
      <c r="G7" s="54" t="s">
        <v>92</v>
      </c>
      <c r="H7" s="54" t="s">
        <v>290</v>
      </c>
      <c r="I7" s="60" t="s">
        <v>217</v>
      </c>
      <c r="J7" s="60"/>
      <c r="L7" s="2"/>
    </row>
    <row r="8" spans="1:10" ht="18">
      <c r="A8" s="27">
        <v>5</v>
      </c>
      <c r="B8" s="44" t="s">
        <v>218</v>
      </c>
      <c r="C8" s="44" t="s">
        <v>311</v>
      </c>
      <c r="D8" s="44" t="s">
        <v>343</v>
      </c>
      <c r="E8" s="44" t="s">
        <v>155</v>
      </c>
      <c r="F8" s="44" t="s">
        <v>341</v>
      </c>
      <c r="G8" s="54" t="s">
        <v>285</v>
      </c>
      <c r="H8" s="54" t="s">
        <v>362</v>
      </c>
      <c r="I8" s="54" t="s">
        <v>287</v>
      </c>
      <c r="J8" s="54"/>
    </row>
    <row r="9" spans="1:10" ht="18.75" thickBot="1">
      <c r="A9" s="30">
        <v>6</v>
      </c>
      <c r="B9" s="44" t="s">
        <v>344</v>
      </c>
      <c r="C9" s="57" t="s">
        <v>265</v>
      </c>
      <c r="D9" s="57" t="s">
        <v>340</v>
      </c>
      <c r="E9" s="44" t="s">
        <v>120</v>
      </c>
      <c r="F9" s="44" t="s">
        <v>316</v>
      </c>
      <c r="G9" s="54" t="s">
        <v>375</v>
      </c>
      <c r="H9" s="54" t="s">
        <v>366</v>
      </c>
      <c r="I9" s="54" t="s">
        <v>345</v>
      </c>
      <c r="J9" s="54"/>
    </row>
    <row r="10" spans="1:9" ht="15.75" thickTop="1">
      <c r="A10" s="2"/>
      <c r="B10" s="65"/>
      <c r="C10" s="65"/>
      <c r="D10" s="66"/>
      <c r="E10" s="66"/>
      <c r="F10" s="66"/>
      <c r="G10" s="47"/>
      <c r="H10" s="11"/>
      <c r="I10" s="11"/>
    </row>
    <row r="11" spans="1:9" ht="18">
      <c r="A11" s="2"/>
      <c r="B11" s="68"/>
      <c r="C11" s="67"/>
      <c r="D11" s="68"/>
      <c r="E11" s="67"/>
      <c r="F11" s="66"/>
      <c r="G11" s="47"/>
      <c r="H11" s="11"/>
      <c r="I11" s="11"/>
    </row>
    <row r="12" spans="1:9" ht="15">
      <c r="A12" s="2"/>
      <c r="B12" s="66"/>
      <c r="C12" s="66"/>
      <c r="D12" s="66"/>
      <c r="E12" s="66"/>
      <c r="F12" s="66"/>
      <c r="G12" s="47"/>
      <c r="H12" s="11"/>
      <c r="I12" s="11"/>
    </row>
    <row r="13" spans="1:12" ht="18">
      <c r="A13" s="48" t="s">
        <v>33</v>
      </c>
      <c r="B13" s="69" t="s">
        <v>23</v>
      </c>
      <c r="C13" s="69" t="s">
        <v>30</v>
      </c>
      <c r="D13" s="69" t="s">
        <v>29</v>
      </c>
      <c r="E13" s="69" t="s">
        <v>28</v>
      </c>
      <c r="F13" s="69" t="s">
        <v>27</v>
      </c>
      <c r="G13" s="47"/>
      <c r="H13" s="11"/>
      <c r="I13" s="11"/>
      <c r="J13" s="3"/>
      <c r="K13" s="3"/>
      <c r="L13" s="3"/>
    </row>
    <row r="14" spans="1:12" ht="18">
      <c r="A14" s="26">
        <v>1</v>
      </c>
      <c r="B14" s="63" t="str">
        <f aca="true" t="shared" si="0" ref="B14:D18">G4</f>
        <v>Rob Simpson</v>
      </c>
      <c r="C14" s="64" t="str">
        <f t="shared" si="0"/>
        <v>Rob Peraita</v>
      </c>
      <c r="D14" s="64" t="str">
        <f t="shared" si="0"/>
        <v>Ainsley Rawlins</v>
      </c>
      <c r="E14" s="64"/>
      <c r="F14" s="57"/>
      <c r="G14" s="47"/>
      <c r="H14" s="11"/>
      <c r="I14" s="11"/>
      <c r="J14" s="33" t="s">
        <v>132</v>
      </c>
      <c r="K14" s="51"/>
      <c r="L14" s="2"/>
    </row>
    <row r="15" spans="1:12" ht="18">
      <c r="A15" s="25">
        <v>2</v>
      </c>
      <c r="B15" s="64" t="str">
        <f t="shared" si="0"/>
        <v>Marcus Lee</v>
      </c>
      <c r="C15" s="64" t="str">
        <f t="shared" si="0"/>
        <v>Nick Sleeth</v>
      </c>
      <c r="D15" s="64" t="str">
        <f t="shared" si="0"/>
        <v>Hussain Shabbir</v>
      </c>
      <c r="E15" s="64"/>
      <c r="F15" s="57"/>
      <c r="G15" s="47"/>
      <c r="H15" s="11"/>
      <c r="I15" s="11"/>
      <c r="J15" s="61" t="s">
        <v>146</v>
      </c>
      <c r="K15" s="52"/>
      <c r="L15" s="2"/>
    </row>
    <row r="16" spans="1:12" ht="18">
      <c r="A16" s="25">
        <v>3</v>
      </c>
      <c r="B16" s="63" t="str">
        <f t="shared" si="0"/>
        <v>Doug Chambers</v>
      </c>
      <c r="C16" s="64" t="str">
        <f t="shared" si="0"/>
        <v>Walter Malfati</v>
      </c>
      <c r="D16" s="64" t="str">
        <f t="shared" si="0"/>
        <v>David Westberg</v>
      </c>
      <c r="E16" s="64"/>
      <c r="F16" s="57"/>
      <c r="G16" s="47"/>
      <c r="H16" s="11"/>
      <c r="I16" s="11"/>
      <c r="J16" s="61" t="s">
        <v>147</v>
      </c>
      <c r="K16" s="52"/>
      <c r="L16" s="2"/>
    </row>
    <row r="17" spans="1:12" ht="18">
      <c r="A17" s="25">
        <v>4</v>
      </c>
      <c r="B17" s="63" t="str">
        <f t="shared" si="0"/>
        <v>Shabbir Jaffer</v>
      </c>
      <c r="C17" s="63" t="str">
        <f t="shared" si="0"/>
        <v>Alex/Oleksiy Khoroshylov</v>
      </c>
      <c r="D17" s="63" t="str">
        <f t="shared" si="0"/>
        <v>Anna Tomei</v>
      </c>
      <c r="E17" s="63"/>
      <c r="F17" s="57"/>
      <c r="G17" s="47"/>
      <c r="H17" s="11"/>
      <c r="I17" s="11"/>
      <c r="J17" s="61" t="s">
        <v>148</v>
      </c>
      <c r="K17" s="52"/>
      <c r="L17" s="2"/>
    </row>
    <row r="18" spans="1:10" ht="18">
      <c r="A18" s="26">
        <v>5</v>
      </c>
      <c r="B18" s="63" t="str">
        <f t="shared" si="0"/>
        <v>Alfan Jetha</v>
      </c>
      <c r="C18" s="64" t="str">
        <f t="shared" si="0"/>
        <v>Anil Samuel</v>
      </c>
      <c r="D18" s="63" t="str">
        <f t="shared" si="0"/>
        <v>Michelle Rawlins</v>
      </c>
      <c r="E18" s="63"/>
      <c r="F18" s="57"/>
      <c r="G18" s="47"/>
      <c r="H18" s="11"/>
      <c r="I18" s="11"/>
      <c r="J18" s="11"/>
    </row>
    <row r="19" spans="1:10" ht="18.75" thickBot="1">
      <c r="A19" s="58">
        <v>6</v>
      </c>
      <c r="B19" s="63" t="str">
        <f>G9</f>
        <v>Micheline Azer</v>
      </c>
      <c r="C19" s="64" t="str">
        <f>H9</f>
        <v>Stanley Chung</v>
      </c>
      <c r="D19" s="63" t="str">
        <f>I9</f>
        <v>Vicky Ma</v>
      </c>
      <c r="E19" s="44" t="s">
        <v>41</v>
      </c>
      <c r="F19" s="57"/>
      <c r="G19" s="47"/>
      <c r="H19" s="11"/>
      <c r="I19" s="11"/>
      <c r="J19" s="11"/>
    </row>
    <row r="20" spans="1:10" ht="18">
      <c r="A20" s="10"/>
      <c r="B20" s="34"/>
      <c r="C20" s="34"/>
      <c r="D20" s="34"/>
      <c r="E20" s="2"/>
      <c r="F20" s="2"/>
      <c r="G20" s="40"/>
      <c r="H20" s="11"/>
      <c r="I20" s="11"/>
      <c r="J20" s="11"/>
    </row>
    <row r="21" spans="1:10" ht="18">
      <c r="A21" s="48" t="s">
        <v>33</v>
      </c>
      <c r="B21" s="72" t="s">
        <v>237</v>
      </c>
      <c r="C21" s="73"/>
      <c r="D21" s="74"/>
      <c r="E21" s="74"/>
      <c r="F21" s="75"/>
      <c r="G21" s="40"/>
      <c r="H21" s="11"/>
      <c r="I21" s="11"/>
      <c r="J21" s="11"/>
    </row>
    <row r="22" spans="1:11" ht="18">
      <c r="A22" s="86">
        <v>1</v>
      </c>
      <c r="B22" s="80" t="s">
        <v>264</v>
      </c>
      <c r="C22" s="80" t="s">
        <v>157</v>
      </c>
      <c r="D22" s="80" t="s">
        <v>243</v>
      </c>
      <c r="E22" s="80" t="s">
        <v>161</v>
      </c>
      <c r="F22" s="80" t="s">
        <v>141</v>
      </c>
      <c r="G22" s="80"/>
      <c r="I22" s="35"/>
      <c r="K22" s="56"/>
    </row>
    <row r="23" spans="1:11" ht="18">
      <c r="A23" s="87">
        <v>2</v>
      </c>
      <c r="B23" s="81" t="s">
        <v>165</v>
      </c>
      <c r="C23" s="81" t="s">
        <v>264</v>
      </c>
      <c r="D23" s="81"/>
      <c r="E23" s="81"/>
      <c r="F23" s="81"/>
      <c r="G23" s="81"/>
      <c r="I23" s="6"/>
      <c r="K23" s="56"/>
    </row>
    <row r="24" spans="1:11" ht="18">
      <c r="A24" s="88">
        <v>3</v>
      </c>
      <c r="B24" s="82" t="s">
        <v>160</v>
      </c>
      <c r="C24" s="82" t="s">
        <v>247</v>
      </c>
      <c r="D24" s="82" t="s">
        <v>93</v>
      </c>
      <c r="E24" s="82" t="s">
        <v>0</v>
      </c>
      <c r="F24" s="82" t="s">
        <v>245</v>
      </c>
      <c r="G24" s="82" t="s">
        <v>262</v>
      </c>
      <c r="K24" s="56"/>
    </row>
    <row r="25" spans="1:11" ht="18">
      <c r="A25" s="89">
        <v>4</v>
      </c>
      <c r="B25" s="83" t="s">
        <v>228</v>
      </c>
      <c r="C25" s="83" t="s">
        <v>166</v>
      </c>
      <c r="D25" s="83" t="s">
        <v>169</v>
      </c>
      <c r="E25" s="83" t="s">
        <v>142</v>
      </c>
      <c r="F25" s="83" t="s">
        <v>100</v>
      </c>
      <c r="G25" s="83"/>
      <c r="K25" s="56"/>
    </row>
    <row r="26" spans="1:11" ht="18">
      <c r="A26" s="89">
        <v>4</v>
      </c>
      <c r="B26" s="83" t="s">
        <v>6</v>
      </c>
      <c r="C26" s="83" t="s">
        <v>145</v>
      </c>
      <c r="D26" s="83" t="s">
        <v>163</v>
      </c>
      <c r="E26" s="83"/>
      <c r="F26" s="83"/>
      <c r="G26" s="83"/>
      <c r="H26" s="79"/>
      <c r="I26" s="79"/>
      <c r="K26" s="56"/>
    </row>
    <row r="27" spans="1:11" ht="18">
      <c r="A27" s="90">
        <v>5</v>
      </c>
      <c r="B27" s="84" t="s">
        <v>286</v>
      </c>
      <c r="C27" s="84" t="s">
        <v>163</v>
      </c>
      <c r="D27" s="84" t="s">
        <v>315</v>
      </c>
      <c r="E27" s="84" t="s">
        <v>284</v>
      </c>
      <c r="F27" s="84"/>
      <c r="G27" s="84"/>
      <c r="K27" s="56"/>
    </row>
    <row r="28" spans="1:11" ht="18">
      <c r="A28" s="91">
        <v>6</v>
      </c>
      <c r="B28" s="85" t="s">
        <v>231</v>
      </c>
      <c r="C28" s="85" t="s">
        <v>244</v>
      </c>
      <c r="D28" s="85" t="s">
        <v>103</v>
      </c>
      <c r="E28" s="85" t="s">
        <v>227</v>
      </c>
      <c r="F28" s="85" t="s">
        <v>239</v>
      </c>
      <c r="G28" s="85"/>
      <c r="K28" s="56"/>
    </row>
    <row r="29" spans="1:11" ht="18">
      <c r="A29" s="21"/>
      <c r="B29" s="20"/>
      <c r="C29" s="21"/>
      <c r="D29" s="21"/>
      <c r="E29" s="21"/>
      <c r="G29" s="41"/>
      <c r="K29" s="56"/>
    </row>
    <row r="30" spans="2:11" ht="18.75">
      <c r="B30" s="34"/>
      <c r="C30" s="11"/>
      <c r="D30" s="50"/>
      <c r="E30" s="2"/>
      <c r="F30" s="20"/>
      <c r="G30" s="40"/>
      <c r="H30" s="46"/>
      <c r="K30" s="56"/>
    </row>
  </sheetData>
  <sheetProtection/>
  <printOptions/>
  <pageMargins left="0.25" right="0.25" top="0.75" bottom="0.75" header="0.3" footer="0.3"/>
  <pageSetup fitToHeight="1" fitToWidth="1" horizontalDpi="600" verticalDpi="600" orientation="landscape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29"/>
    </sheetView>
  </sheetViews>
  <sheetFormatPr defaultColWidth="9.140625" defaultRowHeight="12.75"/>
  <cols>
    <col min="1" max="1" width="6.57421875" style="0" customWidth="1"/>
    <col min="2" max="2" width="6.421875" style="0" customWidth="1"/>
    <col min="3" max="3" width="6.28125" style="0" customWidth="1"/>
    <col min="4" max="4" width="24.00390625" style="0" customWidth="1"/>
    <col min="5" max="5" width="6.140625" style="0" customWidth="1"/>
    <col min="6" max="6" width="5.8515625" style="0" customWidth="1"/>
    <col min="7" max="7" width="24.00390625" style="0" customWidth="1"/>
    <col min="8" max="8" width="6.421875" style="0" customWidth="1"/>
    <col min="9" max="9" width="5.7109375" style="0" customWidth="1"/>
  </cols>
  <sheetData>
    <row r="1" spans="1:9" ht="18">
      <c r="A1" s="2"/>
      <c r="B1" s="10" t="s">
        <v>379</v>
      </c>
      <c r="C1" s="2"/>
      <c r="E1" s="2"/>
      <c r="F1" s="2"/>
      <c r="G1" s="2"/>
      <c r="H1" s="2"/>
      <c r="I1" s="133"/>
    </row>
    <row r="2" spans="1:9" ht="15.75">
      <c r="A2" s="2"/>
      <c r="B2" s="2"/>
      <c r="C2" s="1"/>
      <c r="D2" s="134"/>
      <c r="E2" s="1"/>
      <c r="F2" s="1"/>
      <c r="G2" s="2"/>
      <c r="H2" s="2"/>
      <c r="I2" s="133"/>
    </row>
    <row r="3" spans="1:9" ht="15.75">
      <c r="A3" s="2"/>
      <c r="B3" s="134"/>
      <c r="D3" s="1" t="s">
        <v>386</v>
      </c>
      <c r="H3" s="2"/>
      <c r="I3" s="133"/>
    </row>
    <row r="4" spans="1:9" ht="15.75">
      <c r="A4" s="2"/>
      <c r="B4" s="2"/>
      <c r="C4" s="2"/>
      <c r="D4" s="1" t="s">
        <v>388</v>
      </c>
      <c r="E4" s="1"/>
      <c r="F4" s="1"/>
      <c r="G4" s="1" t="s">
        <v>387</v>
      </c>
      <c r="H4" s="2"/>
      <c r="I4" s="133"/>
    </row>
    <row r="5" spans="1:9" ht="15.75">
      <c r="A5" s="1" t="s">
        <v>26</v>
      </c>
      <c r="B5" s="1" t="s">
        <v>33</v>
      </c>
      <c r="C5" s="1" t="s">
        <v>380</v>
      </c>
      <c r="D5" s="1" t="s">
        <v>381</v>
      </c>
      <c r="E5" s="135" t="s">
        <v>382</v>
      </c>
      <c r="F5" s="135"/>
      <c r="G5" s="1" t="s">
        <v>383</v>
      </c>
      <c r="H5" s="1" t="s">
        <v>380</v>
      </c>
      <c r="I5" s="136" t="s">
        <v>384</v>
      </c>
    </row>
    <row r="6" spans="1:9" ht="15">
      <c r="A6" s="2">
        <v>1</v>
      </c>
      <c r="B6" s="2">
        <v>1</v>
      </c>
      <c r="C6" s="2" t="s">
        <v>19</v>
      </c>
      <c r="D6" s="137" t="s">
        <v>168</v>
      </c>
      <c r="E6" s="138"/>
      <c r="F6" s="139"/>
      <c r="G6" s="137" t="s">
        <v>158</v>
      </c>
      <c r="H6" s="2" t="s">
        <v>23</v>
      </c>
      <c r="I6" s="140">
        <v>0.37152777777777773</v>
      </c>
    </row>
    <row r="7" spans="1:9" ht="15">
      <c r="A7" s="2">
        <v>1</v>
      </c>
      <c r="B7" s="2">
        <v>6</v>
      </c>
      <c r="C7" s="2" t="s">
        <v>19</v>
      </c>
      <c r="D7" s="137" t="s">
        <v>344</v>
      </c>
      <c r="E7" s="138"/>
      <c r="F7" s="139"/>
      <c r="G7" s="137" t="s">
        <v>359</v>
      </c>
      <c r="H7" s="2" t="s">
        <v>23</v>
      </c>
      <c r="I7" s="140">
        <v>0.25</v>
      </c>
    </row>
    <row r="8" spans="1:9" ht="15">
      <c r="A8" s="2">
        <v>1</v>
      </c>
      <c r="B8" s="2">
        <v>2</v>
      </c>
      <c r="C8" s="2" t="s">
        <v>21</v>
      </c>
      <c r="D8" s="137" t="s">
        <v>164</v>
      </c>
      <c r="E8" s="138"/>
      <c r="F8" s="139"/>
      <c r="G8" s="137" t="s">
        <v>385</v>
      </c>
      <c r="H8" s="2" t="s">
        <v>22</v>
      </c>
      <c r="I8" s="140">
        <v>0.34722222222222227</v>
      </c>
    </row>
    <row r="9" spans="1:9" ht="15">
      <c r="A9" s="2">
        <v>1</v>
      </c>
      <c r="B9" s="2">
        <v>6</v>
      </c>
      <c r="C9" s="2" t="s">
        <v>21</v>
      </c>
      <c r="D9" s="137" t="s">
        <v>340</v>
      </c>
      <c r="E9" s="138"/>
      <c r="F9" s="139"/>
      <c r="G9" s="137" t="s">
        <v>120</v>
      </c>
      <c r="H9" s="2" t="s">
        <v>22</v>
      </c>
      <c r="I9" s="140">
        <v>0.25</v>
      </c>
    </row>
    <row r="10" spans="1:9" ht="15">
      <c r="A10" s="2">
        <v>1</v>
      </c>
      <c r="B10" s="2">
        <v>3</v>
      </c>
      <c r="C10" s="2" t="s">
        <v>30</v>
      </c>
      <c r="D10" s="137" t="s">
        <v>150</v>
      </c>
      <c r="E10" s="138"/>
      <c r="F10" s="139"/>
      <c r="G10" s="137" t="s">
        <v>246</v>
      </c>
      <c r="H10" s="2" t="s">
        <v>29</v>
      </c>
      <c r="I10" s="140">
        <v>0.3229166666666667</v>
      </c>
    </row>
    <row r="11" spans="1:9" ht="15">
      <c r="A11" s="2">
        <v>3</v>
      </c>
      <c r="B11" s="2">
        <v>2</v>
      </c>
      <c r="C11" s="2" t="s">
        <v>19</v>
      </c>
      <c r="D11" s="137" t="s">
        <v>289</v>
      </c>
      <c r="E11" s="141"/>
      <c r="F11" s="138"/>
      <c r="G11" s="137" t="s">
        <v>313</v>
      </c>
      <c r="H11" s="2" t="s">
        <v>30</v>
      </c>
      <c r="I11" s="140">
        <v>0.3229166666666667</v>
      </c>
    </row>
    <row r="12" spans="1:9" ht="15">
      <c r="A12" s="2">
        <v>3</v>
      </c>
      <c r="B12" s="2">
        <v>5</v>
      </c>
      <c r="C12" s="2" t="s">
        <v>19</v>
      </c>
      <c r="D12" s="137" t="s">
        <v>218</v>
      </c>
      <c r="E12" s="138"/>
      <c r="F12" s="139"/>
      <c r="G12" s="137" t="s">
        <v>362</v>
      </c>
      <c r="H12" s="2" t="s">
        <v>30</v>
      </c>
      <c r="I12" s="140">
        <v>0.25</v>
      </c>
    </row>
    <row r="13" spans="1:9" ht="15">
      <c r="A13" s="2">
        <v>3</v>
      </c>
      <c r="B13" s="2">
        <v>3</v>
      </c>
      <c r="C13" s="2" t="s">
        <v>21</v>
      </c>
      <c r="D13" s="137" t="s">
        <v>346</v>
      </c>
      <c r="E13" s="138"/>
      <c r="F13" s="139"/>
      <c r="G13" s="137" t="s">
        <v>207</v>
      </c>
      <c r="H13" s="2" t="s">
        <v>31</v>
      </c>
      <c r="I13" s="140">
        <v>0.2986111111111111</v>
      </c>
    </row>
    <row r="14" spans="1:9" ht="15">
      <c r="A14" s="2">
        <v>3</v>
      </c>
      <c r="B14" s="2">
        <v>2</v>
      </c>
      <c r="C14" s="2" t="s">
        <v>22</v>
      </c>
      <c r="D14" s="137" t="s">
        <v>385</v>
      </c>
      <c r="E14" s="142"/>
      <c r="F14" s="143"/>
      <c r="G14" s="137" t="s">
        <v>263</v>
      </c>
      <c r="H14" s="2" t="s">
        <v>29</v>
      </c>
      <c r="I14" s="140">
        <v>0.3229166666666667</v>
      </c>
    </row>
    <row r="15" spans="1:9" ht="15">
      <c r="A15" s="2">
        <v>3</v>
      </c>
      <c r="B15" s="2">
        <v>3</v>
      </c>
      <c r="C15" s="2" t="s">
        <v>22</v>
      </c>
      <c r="D15" s="137" t="s">
        <v>11</v>
      </c>
      <c r="E15" s="138"/>
      <c r="F15" s="139"/>
      <c r="G15" s="137" t="s">
        <v>246</v>
      </c>
      <c r="H15" s="2" t="s">
        <v>29</v>
      </c>
      <c r="I15" s="140">
        <v>0.2986111111111111</v>
      </c>
    </row>
    <row r="16" spans="1:9" ht="15">
      <c r="A16" s="2">
        <v>4</v>
      </c>
      <c r="B16" s="2">
        <v>1</v>
      </c>
      <c r="C16" s="2" t="s">
        <v>19</v>
      </c>
      <c r="D16" s="137" t="s">
        <v>168</v>
      </c>
      <c r="E16" s="138"/>
      <c r="F16" s="139"/>
      <c r="G16" s="137" t="s">
        <v>288</v>
      </c>
      <c r="H16" s="2" t="s">
        <v>29</v>
      </c>
      <c r="I16" s="140">
        <v>0.3229166666666667</v>
      </c>
    </row>
    <row r="17" spans="1:9" ht="15">
      <c r="A17" s="2">
        <v>4</v>
      </c>
      <c r="B17" s="2">
        <v>3</v>
      </c>
      <c r="C17" s="2" t="s">
        <v>19</v>
      </c>
      <c r="D17" s="137" t="s">
        <v>151</v>
      </c>
      <c r="E17" s="138"/>
      <c r="F17" s="139"/>
      <c r="G17" s="137" t="s">
        <v>246</v>
      </c>
      <c r="H17" s="2" t="s">
        <v>29</v>
      </c>
      <c r="I17" s="140">
        <v>0.2743055555555555</v>
      </c>
    </row>
    <row r="18" spans="1:9" ht="15">
      <c r="A18" s="2">
        <v>4</v>
      </c>
      <c r="B18" s="2">
        <v>5</v>
      </c>
      <c r="C18" s="2" t="s">
        <v>19</v>
      </c>
      <c r="D18" s="137" t="s">
        <v>218</v>
      </c>
      <c r="E18" s="138"/>
      <c r="F18" s="139"/>
      <c r="G18" s="137" t="s">
        <v>287</v>
      </c>
      <c r="H18" s="2" t="s">
        <v>29</v>
      </c>
      <c r="I18" s="140">
        <v>0.37152777777777773</v>
      </c>
    </row>
    <row r="19" spans="1:9" ht="15">
      <c r="A19" s="2">
        <v>4</v>
      </c>
      <c r="B19" s="2">
        <v>5</v>
      </c>
      <c r="C19" s="2" t="s">
        <v>21</v>
      </c>
      <c r="D19" s="137" t="s">
        <v>343</v>
      </c>
      <c r="E19" s="138"/>
      <c r="F19" s="139"/>
      <c r="G19" s="137" t="s">
        <v>285</v>
      </c>
      <c r="H19" s="2" t="s">
        <v>23</v>
      </c>
      <c r="I19" s="140">
        <v>0.37152777777777773</v>
      </c>
    </row>
    <row r="20" spans="1:9" ht="15">
      <c r="A20" s="2">
        <v>4</v>
      </c>
      <c r="B20" s="2">
        <v>6</v>
      </c>
      <c r="C20" s="2" t="s">
        <v>21</v>
      </c>
      <c r="D20" s="137" t="s">
        <v>340</v>
      </c>
      <c r="E20" s="141"/>
      <c r="F20" s="138"/>
      <c r="G20" s="137" t="s">
        <v>359</v>
      </c>
      <c r="H20" s="2" t="s">
        <v>23</v>
      </c>
      <c r="I20" s="140">
        <v>0.34722222222222227</v>
      </c>
    </row>
    <row r="21" spans="1:9" ht="15">
      <c r="A21" s="2">
        <v>4</v>
      </c>
      <c r="B21" s="2">
        <v>5</v>
      </c>
      <c r="C21" s="2" t="s">
        <v>22</v>
      </c>
      <c r="D21" s="137" t="s">
        <v>155</v>
      </c>
      <c r="E21" s="138"/>
      <c r="F21" s="139"/>
      <c r="G21" s="137" t="s">
        <v>341</v>
      </c>
      <c r="H21" s="2" t="s">
        <v>31</v>
      </c>
      <c r="I21" s="140">
        <v>0.37152777777777773</v>
      </c>
    </row>
    <row r="22" spans="1:9" ht="15">
      <c r="A22" s="2">
        <v>4</v>
      </c>
      <c r="B22" s="2">
        <v>6</v>
      </c>
      <c r="C22" s="2" t="s">
        <v>22</v>
      </c>
      <c r="D22" s="137" t="s">
        <v>120</v>
      </c>
      <c r="E22" s="138"/>
      <c r="F22" s="139"/>
      <c r="G22" s="137" t="s">
        <v>316</v>
      </c>
      <c r="H22" s="2" t="s">
        <v>31</v>
      </c>
      <c r="I22" s="140">
        <v>0.34722222222222227</v>
      </c>
    </row>
    <row r="23" spans="1:9" ht="15">
      <c r="A23" s="2">
        <v>5</v>
      </c>
      <c r="B23" s="2">
        <v>1</v>
      </c>
      <c r="C23" s="2" t="s">
        <v>19</v>
      </c>
      <c r="D23" s="137" t="s">
        <v>162</v>
      </c>
      <c r="E23" s="138"/>
      <c r="F23" s="139"/>
      <c r="G23" s="137" t="s">
        <v>87</v>
      </c>
      <c r="H23" s="2" t="s">
        <v>31</v>
      </c>
      <c r="I23" s="140">
        <v>0.2986111111111111</v>
      </c>
    </row>
    <row r="24" spans="1:9" ht="15">
      <c r="A24" s="2">
        <v>5</v>
      </c>
      <c r="B24" s="2">
        <v>6</v>
      </c>
      <c r="C24" s="2" t="s">
        <v>19</v>
      </c>
      <c r="D24" s="137" t="s">
        <v>344</v>
      </c>
      <c r="E24" s="138"/>
      <c r="F24" s="139"/>
      <c r="G24" s="137" t="s">
        <v>316</v>
      </c>
      <c r="H24" s="2" t="s">
        <v>31</v>
      </c>
      <c r="I24" s="140">
        <v>0.3229166666666667</v>
      </c>
    </row>
    <row r="25" spans="1:9" ht="15">
      <c r="A25" s="2">
        <v>5</v>
      </c>
      <c r="B25" s="2">
        <v>4</v>
      </c>
      <c r="C25" s="2" t="s">
        <v>20</v>
      </c>
      <c r="D25" s="137" t="s">
        <v>25</v>
      </c>
      <c r="E25" s="138"/>
      <c r="F25" s="139"/>
      <c r="G25" s="137" t="s">
        <v>217</v>
      </c>
      <c r="H25" s="2" t="s">
        <v>29</v>
      </c>
      <c r="I25" s="140">
        <v>0.37152777777777773</v>
      </c>
    </row>
    <row r="26" spans="1:9" ht="15">
      <c r="A26" s="2">
        <v>5</v>
      </c>
      <c r="B26" s="2">
        <v>5</v>
      </c>
      <c r="C26" s="2" t="s">
        <v>20</v>
      </c>
      <c r="D26" s="137" t="s">
        <v>311</v>
      </c>
      <c r="E26" s="138"/>
      <c r="F26" s="139"/>
      <c r="G26" s="137" t="s">
        <v>287</v>
      </c>
      <c r="H26" s="2" t="s">
        <v>29</v>
      </c>
      <c r="I26" s="140">
        <v>0.34722222222222227</v>
      </c>
    </row>
    <row r="27" spans="1:9" ht="15">
      <c r="A27" s="2">
        <v>5</v>
      </c>
      <c r="B27" s="2">
        <v>5</v>
      </c>
      <c r="C27" s="2" t="s">
        <v>21</v>
      </c>
      <c r="D27" s="137" t="s">
        <v>343</v>
      </c>
      <c r="E27" s="138"/>
      <c r="F27" s="139"/>
      <c r="G27" s="137" t="s">
        <v>362</v>
      </c>
      <c r="H27" s="2" t="s">
        <v>30</v>
      </c>
      <c r="I27" s="140">
        <v>0.34722222222222227</v>
      </c>
    </row>
    <row r="28" spans="1:9" ht="15">
      <c r="A28" s="2">
        <v>5</v>
      </c>
      <c r="B28" s="2">
        <v>4</v>
      </c>
      <c r="C28" s="2" t="s">
        <v>22</v>
      </c>
      <c r="D28" s="137" t="s">
        <v>3</v>
      </c>
      <c r="E28" s="138"/>
      <c r="F28" s="139"/>
      <c r="G28" s="137" t="s">
        <v>92</v>
      </c>
      <c r="H28" s="2" t="s">
        <v>23</v>
      </c>
      <c r="I28" s="140">
        <v>0.37152777777777773</v>
      </c>
    </row>
    <row r="29" spans="1:9" ht="15">
      <c r="A29" s="2">
        <v>5</v>
      </c>
      <c r="B29" s="2">
        <v>6</v>
      </c>
      <c r="C29" s="2" t="s">
        <v>22</v>
      </c>
      <c r="D29" s="137" t="s">
        <v>120</v>
      </c>
      <c r="E29" s="138"/>
      <c r="F29" s="139"/>
      <c r="G29" s="137" t="s">
        <v>359</v>
      </c>
      <c r="H29" s="2" t="s">
        <v>23</v>
      </c>
      <c r="I29" s="140">
        <v>0.3229166666666667</v>
      </c>
    </row>
  </sheetData>
  <sheetProtection/>
  <conditionalFormatting sqref="D2">
    <cfRule type="expression" priority="14" dxfId="1" stopIfTrue="1">
      <formula>AND(E3&lt;&gt;0,E3&lt;&gt;1,E3&lt;&gt;2,E3&lt;&gt;3,LEFT(D2,4)&lt;&gt;"Team",LEFT(D2,5)&lt;&gt;"Total")</formula>
    </cfRule>
    <cfRule type="expression" priority="15" dxfId="0" stopIfTrue="1">
      <formula>AND(ISERROR(MATCH(D2,MissingMatches!#REF!,0)),LEFT(D2,4)&lt;&gt;"Team",LEFT(D2,5)&lt;&gt;"Total")</formula>
    </cfRule>
  </conditionalFormatting>
  <conditionalFormatting sqref="E6:F10 E24:F26">
    <cfRule type="cellIs" priority="13" dxfId="1" operator="between" stopIfTrue="1">
      <formula>0.000001</formula>
      <formula>0.5</formula>
    </cfRule>
  </conditionalFormatting>
  <conditionalFormatting sqref="E14:F19">
    <cfRule type="cellIs" priority="6" dxfId="1" operator="between" stopIfTrue="1">
      <formula>0.000001</formula>
      <formula>0.5</formula>
    </cfRule>
  </conditionalFormatting>
  <conditionalFormatting sqref="E20:F20">
    <cfRule type="cellIs" priority="5" dxfId="1" operator="between" stopIfTrue="1">
      <formula>0.000001</formula>
      <formula>0.5</formula>
    </cfRule>
  </conditionalFormatting>
  <conditionalFormatting sqref="E11:F11">
    <cfRule type="cellIs" priority="4" dxfId="1" operator="between" stopIfTrue="1">
      <formula>0.000001</formula>
      <formula>0.5</formula>
    </cfRule>
  </conditionalFormatting>
  <conditionalFormatting sqref="E12:F13">
    <cfRule type="cellIs" priority="3" dxfId="1" operator="between" stopIfTrue="1">
      <formula>0.000001</formula>
      <formula>0.5</formula>
    </cfRule>
  </conditionalFormatting>
  <conditionalFormatting sqref="E21:F23">
    <cfRule type="cellIs" priority="2" dxfId="1" operator="between" stopIfTrue="1">
      <formula>0.000001</formula>
      <formula>0.5</formula>
    </cfRule>
  </conditionalFormatting>
  <conditionalFormatting sqref="E27:F29">
    <cfRule type="cellIs" priority="1" dxfId="1" operator="between" stopIfTrue="1">
      <formula>0.000001</formula>
      <formula>0.5</formula>
    </cfRule>
  </conditionalFormatting>
  <conditionalFormatting sqref="G6:G29">
    <cfRule type="expression" priority="16" dxfId="1" stopIfTrue="1">
      <formula>AND(F6&lt;&gt;0,F6&lt;&gt;1,F6&lt;&gt;2,F6&lt;&gt;3,LEFT(G6,4)&lt;&gt;"Team",LEFT(G6,5)&lt;&gt;"Total")</formula>
    </cfRule>
    <cfRule type="expression" priority="17" dxfId="0" stopIfTrue="1">
      <formula>AND(ISERROR(MATCH(G6,$K$21:$K$100,0)),LEFT(G6,4)&lt;&gt;"Team",LEFT(G6,5)&lt;&gt;"Total")</formula>
    </cfRule>
  </conditionalFormatting>
  <conditionalFormatting sqref="D6:D29">
    <cfRule type="expression" priority="20" dxfId="1" stopIfTrue="1">
      <formula>AND(E6&lt;&gt;0,E6&lt;&gt;1,E6&lt;&gt;2,E6&lt;&gt;3,LEFT(D6,4)&lt;&gt;"Team",LEFT(D6,5)&lt;&gt;"Total")</formula>
    </cfRule>
    <cfRule type="expression" priority="21" dxfId="0" stopIfTrue="1">
      <formula>AND(ISERROR(MATCH(D6,$K$21:$K$100,0)),LEFT(D6,4)&lt;&gt;"Team",LEFT(D6,5)&lt;&gt;"Total")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="145" zoomScaleNormal="145" zoomScalePageLayoutView="0" workbookViewId="0" topLeftCell="A1">
      <selection activeCell="G22" sqref="G22"/>
    </sheetView>
  </sheetViews>
  <sheetFormatPr defaultColWidth="9.140625" defaultRowHeight="12.75"/>
  <cols>
    <col min="1" max="1" width="4.28125" style="0" customWidth="1"/>
    <col min="2" max="2" width="5.28125" style="0" customWidth="1"/>
    <col min="3" max="3" width="5.57421875" style="0" customWidth="1"/>
    <col min="4" max="4" width="5.28125" style="0" customWidth="1"/>
    <col min="5" max="5" width="6.28125" style="0" customWidth="1"/>
    <col min="6" max="6" width="5.140625" style="0" customWidth="1"/>
    <col min="7" max="7" width="21.8515625" style="0" customWidth="1"/>
    <col min="8" max="8" width="7.7109375" style="0" customWidth="1"/>
    <col min="9" max="9" width="7.8515625" style="0" customWidth="1"/>
    <col min="10" max="13" width="7.7109375" style="0" customWidth="1"/>
    <col min="14" max="14" width="6.8515625" style="0" customWidth="1"/>
    <col min="15" max="15" width="2.8515625" style="0" customWidth="1"/>
    <col min="16" max="16" width="3.28125" style="0" customWidth="1"/>
    <col min="17" max="28" width="2.8515625" style="0" customWidth="1"/>
    <col min="29" max="29" width="6.00390625" style="0" customWidth="1"/>
    <col min="30" max="31" width="6.28125" style="0" customWidth="1"/>
    <col min="32" max="32" width="20.8515625" style="0" customWidth="1"/>
    <col min="33" max="33" width="5.00390625" style="0" customWidth="1"/>
    <col min="34" max="34" width="4.28125" style="0" customWidth="1"/>
    <col min="35" max="35" width="19.8515625" style="0" customWidth="1"/>
    <col min="36" max="36" width="4.8515625" style="0" customWidth="1"/>
    <col min="37" max="37" width="7.7109375" style="0" customWidth="1"/>
    <col min="38" max="41" width="14.7109375" style="0" customWidth="1"/>
  </cols>
  <sheetData>
    <row r="1" ht="33.75">
      <c r="B1" s="29" t="s">
        <v>338</v>
      </c>
    </row>
    <row r="2" spans="2:10" ht="24" customHeight="1">
      <c r="B2" s="4"/>
      <c r="C2" s="4"/>
      <c r="D2" s="4"/>
      <c r="E2" s="4"/>
      <c r="F2" s="4"/>
      <c r="G2" s="4"/>
      <c r="J2" s="1" t="s">
        <v>97</v>
      </c>
    </row>
    <row r="3" spans="1:13" ht="15">
      <c r="A3" s="43" t="s">
        <v>113</v>
      </c>
      <c r="B3" s="13" t="s">
        <v>48</v>
      </c>
      <c r="C3" s="14"/>
      <c r="D3" s="14"/>
      <c r="E3" s="13"/>
      <c r="F3" s="12" t="s">
        <v>26</v>
      </c>
      <c r="G3" s="18" t="s">
        <v>49</v>
      </c>
      <c r="H3" s="15">
        <v>0.25</v>
      </c>
      <c r="I3" s="15">
        <v>0.2743055555555555</v>
      </c>
      <c r="J3" s="15">
        <v>0.2986111111111111</v>
      </c>
      <c r="K3" s="15">
        <v>0.3229166666666667</v>
      </c>
      <c r="L3" s="15">
        <v>0.34722222222222227</v>
      </c>
      <c r="M3" s="15">
        <v>0.37152777777777773</v>
      </c>
    </row>
    <row r="4" spans="1:13" ht="15">
      <c r="A4" s="59"/>
      <c r="B4" s="17" t="s">
        <v>63</v>
      </c>
      <c r="C4" s="17" t="s">
        <v>55</v>
      </c>
      <c r="D4" s="17" t="s">
        <v>53</v>
      </c>
      <c r="E4" s="17" t="s">
        <v>80</v>
      </c>
      <c r="F4" s="13">
        <v>1</v>
      </c>
      <c r="G4" s="45">
        <v>45201</v>
      </c>
      <c r="H4" s="24" t="s">
        <v>96</v>
      </c>
      <c r="I4" s="24" t="s">
        <v>44</v>
      </c>
      <c r="J4" s="24" t="s">
        <v>45</v>
      </c>
      <c r="K4" s="24" t="s">
        <v>46</v>
      </c>
      <c r="L4" s="42" t="s">
        <v>47</v>
      </c>
      <c r="M4" s="42" t="s">
        <v>43</v>
      </c>
    </row>
    <row r="5" spans="1:13" ht="15">
      <c r="A5" s="59"/>
      <c r="B5" s="17" t="s">
        <v>86</v>
      </c>
      <c r="C5" s="17" t="s">
        <v>86</v>
      </c>
      <c r="D5" s="17" t="s">
        <v>86</v>
      </c>
      <c r="E5" s="17" t="s">
        <v>86</v>
      </c>
      <c r="F5" s="13">
        <f>F4+1</f>
        <v>2</v>
      </c>
      <c r="G5" s="45">
        <f aca="true" t="shared" si="0" ref="G5:G15">G4+7</f>
        <v>45208</v>
      </c>
      <c r="H5" s="126" t="s">
        <v>95</v>
      </c>
      <c r="I5" s="127"/>
      <c r="J5" s="127"/>
      <c r="K5" s="127"/>
      <c r="L5" s="127"/>
      <c r="M5" s="128"/>
    </row>
    <row r="6" spans="1:13" ht="15">
      <c r="A6" s="59"/>
      <c r="B6" s="17" t="s">
        <v>59</v>
      </c>
      <c r="C6" s="17" t="s">
        <v>56</v>
      </c>
      <c r="D6" s="17" t="s">
        <v>79</v>
      </c>
      <c r="E6" s="17" t="s">
        <v>64</v>
      </c>
      <c r="F6" s="13">
        <f aca="true" t="shared" si="1" ref="F6:F17">F5+1</f>
        <v>3</v>
      </c>
      <c r="G6" s="45">
        <f t="shared" si="0"/>
        <v>45215</v>
      </c>
      <c r="H6" s="24" t="s">
        <v>44</v>
      </c>
      <c r="I6" s="24" t="s">
        <v>45</v>
      </c>
      <c r="J6" s="24" t="s">
        <v>46</v>
      </c>
      <c r="K6" s="24" t="s">
        <v>47</v>
      </c>
      <c r="L6" s="42" t="s">
        <v>43</v>
      </c>
      <c r="M6" s="42" t="s">
        <v>96</v>
      </c>
    </row>
    <row r="7" spans="1:13" ht="15">
      <c r="A7" s="43"/>
      <c r="B7" s="17" t="s">
        <v>57</v>
      </c>
      <c r="C7" s="17" t="s">
        <v>81</v>
      </c>
      <c r="D7" s="17" t="s">
        <v>66</v>
      </c>
      <c r="E7" s="17" t="s">
        <v>61</v>
      </c>
      <c r="F7" s="13">
        <f t="shared" si="1"/>
        <v>4</v>
      </c>
      <c r="G7" s="45">
        <f t="shared" si="0"/>
        <v>45222</v>
      </c>
      <c r="H7" s="24" t="s">
        <v>45</v>
      </c>
      <c r="I7" s="24" t="s">
        <v>46</v>
      </c>
      <c r="J7" s="24" t="s">
        <v>47</v>
      </c>
      <c r="K7" s="24" t="s">
        <v>43</v>
      </c>
      <c r="L7" s="42" t="s">
        <v>96</v>
      </c>
      <c r="M7" s="42" t="s">
        <v>44</v>
      </c>
    </row>
    <row r="8" spans="1:13" ht="15">
      <c r="A8" s="43"/>
      <c r="B8" s="17" t="s">
        <v>82</v>
      </c>
      <c r="C8" s="17" t="s">
        <v>65</v>
      </c>
      <c r="D8" s="17" t="s">
        <v>60</v>
      </c>
      <c r="E8" s="17" t="s">
        <v>58</v>
      </c>
      <c r="F8" s="13">
        <f t="shared" si="1"/>
        <v>5</v>
      </c>
      <c r="G8" s="45">
        <f t="shared" si="0"/>
        <v>45229</v>
      </c>
      <c r="H8" s="24" t="s">
        <v>46</v>
      </c>
      <c r="I8" s="24" t="s">
        <v>47</v>
      </c>
      <c r="J8" s="24" t="s">
        <v>43</v>
      </c>
      <c r="K8" s="24" t="s">
        <v>96</v>
      </c>
      <c r="L8" s="42" t="s">
        <v>44</v>
      </c>
      <c r="M8" s="42" t="s">
        <v>45</v>
      </c>
    </row>
    <row r="9" spans="1:13" ht="15">
      <c r="A9" s="59"/>
      <c r="B9" s="17" t="s">
        <v>78</v>
      </c>
      <c r="C9" s="17" t="s">
        <v>67</v>
      </c>
      <c r="D9" s="17" t="s">
        <v>62</v>
      </c>
      <c r="E9" s="17" t="s">
        <v>83</v>
      </c>
      <c r="F9" s="13">
        <f t="shared" si="1"/>
        <v>6</v>
      </c>
      <c r="G9" s="45">
        <f t="shared" si="0"/>
        <v>45236</v>
      </c>
      <c r="H9" s="24" t="s">
        <v>47</v>
      </c>
      <c r="I9" s="24" t="s">
        <v>43</v>
      </c>
      <c r="J9" s="24" t="s">
        <v>96</v>
      </c>
      <c r="K9" s="24" t="s">
        <v>44</v>
      </c>
      <c r="L9" s="42" t="s">
        <v>45</v>
      </c>
      <c r="M9" s="42" t="s">
        <v>46</v>
      </c>
    </row>
    <row r="10" spans="1:13" ht="15">
      <c r="A10" s="59"/>
      <c r="B10" s="17" t="s">
        <v>51</v>
      </c>
      <c r="C10" s="17" t="s">
        <v>68</v>
      </c>
      <c r="D10" s="17" t="s">
        <v>84</v>
      </c>
      <c r="E10" s="17" t="s">
        <v>54</v>
      </c>
      <c r="F10" s="13">
        <f t="shared" si="1"/>
        <v>7</v>
      </c>
      <c r="G10" s="45">
        <f t="shared" si="0"/>
        <v>45243</v>
      </c>
      <c r="H10" s="24" t="s">
        <v>43</v>
      </c>
      <c r="I10" s="24" t="s">
        <v>96</v>
      </c>
      <c r="J10" s="24" t="s">
        <v>44</v>
      </c>
      <c r="K10" s="24" t="s">
        <v>45</v>
      </c>
      <c r="L10" s="42" t="s">
        <v>46</v>
      </c>
      <c r="M10" s="42" t="s">
        <v>47</v>
      </c>
    </row>
    <row r="11" spans="1:13" ht="15" customHeight="1">
      <c r="A11" s="59"/>
      <c r="B11" s="17" t="s">
        <v>69</v>
      </c>
      <c r="C11" s="17" t="s">
        <v>85</v>
      </c>
      <c r="D11" s="17" t="s">
        <v>50</v>
      </c>
      <c r="E11" s="17" t="s">
        <v>52</v>
      </c>
      <c r="F11" s="13">
        <f t="shared" si="1"/>
        <v>8</v>
      </c>
      <c r="G11" s="45">
        <f t="shared" si="0"/>
        <v>45250</v>
      </c>
      <c r="H11" s="24" t="s">
        <v>44</v>
      </c>
      <c r="I11" s="24" t="s">
        <v>45</v>
      </c>
      <c r="J11" s="24" t="s">
        <v>46</v>
      </c>
      <c r="K11" s="24" t="s">
        <v>47</v>
      </c>
      <c r="L11" s="42" t="s">
        <v>43</v>
      </c>
      <c r="M11" s="42" t="s">
        <v>96</v>
      </c>
    </row>
    <row r="12" spans="1:13" ht="15" customHeight="1">
      <c r="A12" s="43"/>
      <c r="B12" s="17" t="s">
        <v>63</v>
      </c>
      <c r="C12" s="17" t="s">
        <v>55</v>
      </c>
      <c r="D12" s="17" t="s">
        <v>53</v>
      </c>
      <c r="E12" s="17" t="s">
        <v>80</v>
      </c>
      <c r="F12" s="13">
        <f t="shared" si="1"/>
        <v>9</v>
      </c>
      <c r="G12" s="45">
        <f t="shared" si="0"/>
        <v>45257</v>
      </c>
      <c r="H12" s="24" t="s">
        <v>45</v>
      </c>
      <c r="I12" s="24" t="s">
        <v>46</v>
      </c>
      <c r="J12" s="24" t="s">
        <v>47</v>
      </c>
      <c r="K12" s="24" t="s">
        <v>43</v>
      </c>
      <c r="L12" s="42" t="s">
        <v>96</v>
      </c>
      <c r="M12" s="42" t="s">
        <v>44</v>
      </c>
    </row>
    <row r="13" spans="1:13" ht="15" customHeight="1" thickBot="1">
      <c r="A13" s="43"/>
      <c r="B13" s="17" t="s">
        <v>59</v>
      </c>
      <c r="C13" s="17" t="s">
        <v>56</v>
      </c>
      <c r="D13" s="17" t="s">
        <v>79</v>
      </c>
      <c r="E13" s="17" t="s">
        <v>64</v>
      </c>
      <c r="F13" s="13">
        <f t="shared" si="1"/>
        <v>10</v>
      </c>
      <c r="G13" s="49">
        <f t="shared" si="0"/>
        <v>45264</v>
      </c>
      <c r="H13" s="24" t="s">
        <v>46</v>
      </c>
      <c r="I13" s="24" t="s">
        <v>47</v>
      </c>
      <c r="J13" s="24" t="s">
        <v>43</v>
      </c>
      <c r="K13" s="24" t="s">
        <v>96</v>
      </c>
      <c r="L13" s="42" t="s">
        <v>44</v>
      </c>
      <c r="M13" s="42" t="s">
        <v>45</v>
      </c>
    </row>
    <row r="14" spans="1:13" ht="15" customHeight="1" thickBot="1" thickTop="1">
      <c r="A14" s="17"/>
      <c r="B14" s="17" t="s">
        <v>86</v>
      </c>
      <c r="C14" s="17" t="s">
        <v>86</v>
      </c>
      <c r="D14" s="17" t="s">
        <v>86</v>
      </c>
      <c r="E14" s="17" t="s">
        <v>86</v>
      </c>
      <c r="F14" s="13">
        <f t="shared" si="1"/>
        <v>11</v>
      </c>
      <c r="G14" s="45">
        <f t="shared" si="0"/>
        <v>45271</v>
      </c>
      <c r="H14" s="132" t="s">
        <v>154</v>
      </c>
      <c r="I14" s="130"/>
      <c r="J14" s="130"/>
      <c r="K14" s="130"/>
      <c r="L14" s="130"/>
      <c r="M14" s="131"/>
    </row>
    <row r="15" spans="1:13" ht="3" customHeight="1" thickBot="1" thickTop="1">
      <c r="A15" s="17"/>
      <c r="B15" s="17" t="s">
        <v>86</v>
      </c>
      <c r="C15" s="17" t="s">
        <v>86</v>
      </c>
      <c r="D15" s="17" t="s">
        <v>86</v>
      </c>
      <c r="E15" s="17" t="s">
        <v>86</v>
      </c>
      <c r="F15" s="13">
        <f t="shared" si="1"/>
        <v>12</v>
      </c>
      <c r="G15" s="45">
        <f t="shared" si="0"/>
        <v>45278</v>
      </c>
      <c r="H15" s="70"/>
      <c r="I15" s="70"/>
      <c r="J15" s="70"/>
      <c r="K15" s="70"/>
      <c r="L15" s="70"/>
      <c r="M15" s="71"/>
    </row>
    <row r="16" spans="1:13" ht="3" customHeight="1" thickBot="1" thickTop="1">
      <c r="A16" s="17"/>
      <c r="B16" s="17" t="s">
        <v>86</v>
      </c>
      <c r="C16" s="17" t="s">
        <v>86</v>
      </c>
      <c r="D16" s="17" t="s">
        <v>86</v>
      </c>
      <c r="E16" s="17" t="s">
        <v>86</v>
      </c>
      <c r="F16" s="13">
        <f t="shared" si="1"/>
        <v>13</v>
      </c>
      <c r="G16" s="16"/>
      <c r="H16" s="24"/>
      <c r="I16" s="24"/>
      <c r="J16" s="24"/>
      <c r="K16" s="24"/>
      <c r="L16" s="42"/>
      <c r="M16" s="42" t="s">
        <v>42</v>
      </c>
    </row>
    <row r="17" spans="1:13" ht="2.25" customHeight="1" thickBot="1" thickTop="1">
      <c r="A17" s="17"/>
      <c r="B17" s="17" t="s">
        <v>86</v>
      </c>
      <c r="C17" s="17" t="s">
        <v>86</v>
      </c>
      <c r="D17" s="17" t="s">
        <v>86</v>
      </c>
      <c r="E17" s="17" t="s">
        <v>86</v>
      </c>
      <c r="F17" s="13">
        <f t="shared" si="1"/>
        <v>14</v>
      </c>
      <c r="G17" s="16"/>
      <c r="H17" s="129"/>
      <c r="I17" s="130"/>
      <c r="J17" s="130"/>
      <c r="K17" s="130"/>
      <c r="L17" s="130"/>
      <c r="M17" s="131"/>
    </row>
    <row r="18" spans="2:13" ht="17.25" customHeight="1" thickTop="1">
      <c r="B18" s="17" t="s">
        <v>86</v>
      </c>
      <c r="C18" s="17" t="s">
        <v>86</v>
      </c>
      <c r="D18" s="17" t="s">
        <v>86</v>
      </c>
      <c r="E18" s="17" t="s">
        <v>86</v>
      </c>
      <c r="G18" s="8"/>
      <c r="H18" s="8"/>
      <c r="J18" s="9" t="s">
        <v>339</v>
      </c>
      <c r="K18" s="8"/>
      <c r="L18" s="8"/>
      <c r="M18" s="8"/>
    </row>
    <row r="23" ht="15" customHeight="1"/>
    <row r="31" ht="16.5" customHeight="1"/>
    <row r="55" ht="15.75" customHeight="1"/>
    <row r="63" ht="15" customHeight="1"/>
  </sheetData>
  <sheetProtection/>
  <mergeCells count="3">
    <mergeCell ref="H5:M5"/>
    <mergeCell ref="H17:M17"/>
    <mergeCell ref="H14:M14"/>
  </mergeCells>
  <printOptions/>
  <pageMargins left="0.7" right="0.7" top="0.75" bottom="0.75" header="0.3" footer="0.3"/>
  <pageSetup horizontalDpi="600" verticalDpi="600" orientation="landscape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="145" zoomScaleNormal="145" zoomScalePageLayoutView="0" workbookViewId="0" topLeftCell="A15">
      <selection activeCell="B24" sqref="B24"/>
    </sheetView>
  </sheetViews>
  <sheetFormatPr defaultColWidth="9.140625" defaultRowHeight="12.75"/>
  <cols>
    <col min="1" max="1" width="26.57421875" style="0" bestFit="1" customWidth="1"/>
    <col min="2" max="2" width="56.421875" style="0" bestFit="1" customWidth="1"/>
    <col min="3" max="4" width="15.421875" style="0" bestFit="1" customWidth="1"/>
    <col min="5" max="5" width="4.57421875" style="0" customWidth="1"/>
    <col min="6" max="6" width="8.28125" style="0" bestFit="1" customWidth="1"/>
  </cols>
  <sheetData>
    <row r="1" spans="1:6" ht="15.75">
      <c r="A1" s="55" t="s">
        <v>9</v>
      </c>
      <c r="B1" s="92" t="s">
        <v>10</v>
      </c>
      <c r="C1" s="55" t="s">
        <v>190</v>
      </c>
      <c r="D1" s="55" t="s">
        <v>191</v>
      </c>
      <c r="E1" s="55" t="s">
        <v>192</v>
      </c>
      <c r="F1" s="55" t="s">
        <v>40</v>
      </c>
    </row>
    <row r="2" spans="1:6" ht="12.75">
      <c r="A2" s="93" t="s">
        <v>288</v>
      </c>
      <c r="B2" s="94" t="s">
        <v>305</v>
      </c>
      <c r="C2" s="95" t="s">
        <v>304</v>
      </c>
      <c r="D2" s="94"/>
      <c r="E2" s="93"/>
      <c r="F2" s="93" t="s">
        <v>195</v>
      </c>
    </row>
    <row r="3" spans="1:6" ht="12.75">
      <c r="A3" s="93" t="s">
        <v>155</v>
      </c>
      <c r="B3" s="94" t="s">
        <v>156</v>
      </c>
      <c r="C3" s="95" t="s">
        <v>293</v>
      </c>
      <c r="D3" s="94"/>
      <c r="E3" s="93"/>
      <c r="F3" s="93" t="s">
        <v>195</v>
      </c>
    </row>
    <row r="4" spans="1:6" ht="13.5" thickBot="1">
      <c r="A4" s="96" t="s">
        <v>290</v>
      </c>
      <c r="B4" s="97" t="s">
        <v>308</v>
      </c>
      <c r="C4" s="98" t="s">
        <v>309</v>
      </c>
      <c r="D4" s="97"/>
      <c r="E4" s="96"/>
      <c r="F4" s="96" t="s">
        <v>195</v>
      </c>
    </row>
    <row r="5" spans="1:6" ht="12.75">
      <c r="A5" s="93" t="s">
        <v>285</v>
      </c>
      <c r="B5" s="94" t="s">
        <v>291</v>
      </c>
      <c r="C5" s="95" t="s">
        <v>292</v>
      </c>
      <c r="D5" s="94"/>
      <c r="E5" s="93"/>
      <c r="F5" s="93" t="s">
        <v>195</v>
      </c>
    </row>
    <row r="6" spans="1:6" ht="12.75">
      <c r="A6" s="93" t="s">
        <v>362</v>
      </c>
      <c r="B6" s="94" t="s">
        <v>367</v>
      </c>
      <c r="C6" s="95" t="s">
        <v>368</v>
      </c>
      <c r="D6" s="94"/>
      <c r="E6" s="93"/>
      <c r="F6" s="93" t="s">
        <v>195</v>
      </c>
    </row>
    <row r="7" spans="1:6" ht="13.5" thickBot="1">
      <c r="A7" s="96" t="s">
        <v>217</v>
      </c>
      <c r="B7" s="99" t="s">
        <v>226</v>
      </c>
      <c r="C7" s="98" t="s">
        <v>225</v>
      </c>
      <c r="D7" s="97"/>
      <c r="E7" s="100"/>
      <c r="F7" s="96" t="s">
        <v>195</v>
      </c>
    </row>
    <row r="8" spans="1:6" ht="12.75">
      <c r="A8" s="93" t="s">
        <v>319</v>
      </c>
      <c r="B8" s="101" t="s">
        <v>320</v>
      </c>
      <c r="C8" s="95" t="s">
        <v>321</v>
      </c>
      <c r="D8" s="94"/>
      <c r="E8" s="102"/>
      <c r="F8" s="93" t="s">
        <v>195</v>
      </c>
    </row>
    <row r="9" spans="1:6" ht="12.75">
      <c r="A9" s="93" t="s">
        <v>289</v>
      </c>
      <c r="B9" s="94" t="s">
        <v>307</v>
      </c>
      <c r="C9" s="95" t="s">
        <v>304</v>
      </c>
      <c r="D9" s="94"/>
      <c r="E9" s="93"/>
      <c r="F9" s="93" t="s">
        <v>195</v>
      </c>
    </row>
    <row r="10" spans="1:6" ht="13.5" thickBot="1">
      <c r="A10" s="96" t="s">
        <v>164</v>
      </c>
      <c r="B10" s="99" t="s">
        <v>208</v>
      </c>
      <c r="C10" s="98" t="s">
        <v>183</v>
      </c>
      <c r="D10" s="97"/>
      <c r="E10" s="97"/>
      <c r="F10" s="96" t="s">
        <v>195</v>
      </c>
    </row>
    <row r="11" spans="1:6" ht="12.75">
      <c r="A11" s="93" t="s">
        <v>25</v>
      </c>
      <c r="B11" s="101" t="s">
        <v>98</v>
      </c>
      <c r="C11" s="95" t="s">
        <v>125</v>
      </c>
      <c r="D11" s="94" t="s">
        <v>124</v>
      </c>
      <c r="E11" s="102"/>
      <c r="F11" s="93" t="s">
        <v>195</v>
      </c>
    </row>
    <row r="12" spans="1:6" ht="12.75">
      <c r="A12" s="93" t="s">
        <v>318</v>
      </c>
      <c r="B12" s="101" t="s">
        <v>327</v>
      </c>
      <c r="C12" s="95" t="s">
        <v>328</v>
      </c>
      <c r="D12" s="94"/>
      <c r="E12" s="102"/>
      <c r="F12" s="93" t="s">
        <v>195</v>
      </c>
    </row>
    <row r="13" spans="1:6" ht="13.5" thickBot="1">
      <c r="A13" s="96" t="s">
        <v>123</v>
      </c>
      <c r="B13" s="99" t="s">
        <v>126</v>
      </c>
      <c r="C13" s="103" t="s">
        <v>281</v>
      </c>
      <c r="D13" s="97"/>
      <c r="E13" s="96"/>
      <c r="F13" s="96" t="s">
        <v>195</v>
      </c>
    </row>
    <row r="14" spans="1:6" ht="12.75">
      <c r="A14" s="93" t="s">
        <v>246</v>
      </c>
      <c r="B14" s="101" t="s">
        <v>256</v>
      </c>
      <c r="C14" s="95" t="s">
        <v>257</v>
      </c>
      <c r="D14" s="94"/>
      <c r="E14" s="102"/>
      <c r="F14" s="93" t="s">
        <v>195</v>
      </c>
    </row>
    <row r="15" spans="1:6" ht="12.75">
      <c r="A15" s="93" t="s">
        <v>24</v>
      </c>
      <c r="B15" s="101" t="s">
        <v>8</v>
      </c>
      <c r="C15" s="104" t="s">
        <v>140</v>
      </c>
      <c r="D15" s="94" t="s">
        <v>127</v>
      </c>
      <c r="E15" s="102"/>
      <c r="F15" s="93" t="s">
        <v>195</v>
      </c>
    </row>
    <row r="16" spans="1:6" ht="13.5" thickBot="1">
      <c r="A16" s="96" t="s">
        <v>162</v>
      </c>
      <c r="B16" s="99" t="s">
        <v>178</v>
      </c>
      <c r="C16" s="98" t="s">
        <v>179</v>
      </c>
      <c r="D16" s="97" t="s">
        <v>180</v>
      </c>
      <c r="E16" s="100"/>
      <c r="F16" s="96" t="s">
        <v>195</v>
      </c>
    </row>
    <row r="17" spans="1:6" ht="12.75">
      <c r="A17" s="93" t="s">
        <v>369</v>
      </c>
      <c r="B17" s="94" t="s">
        <v>370</v>
      </c>
      <c r="C17" s="95" t="s">
        <v>371</v>
      </c>
      <c r="D17" s="94"/>
      <c r="E17" s="93"/>
      <c r="F17" s="93" t="s">
        <v>195</v>
      </c>
    </row>
    <row r="18" spans="1:6" ht="12.75">
      <c r="A18" s="93" t="s">
        <v>263</v>
      </c>
      <c r="B18" s="101" t="s">
        <v>268</v>
      </c>
      <c r="C18" s="95" t="s">
        <v>269</v>
      </c>
      <c r="D18" s="94"/>
      <c r="E18" s="93"/>
      <c r="F18" s="93" t="s">
        <v>195</v>
      </c>
    </row>
    <row r="19" spans="1:6" ht="13.5" thickBot="1">
      <c r="A19" s="98" t="s">
        <v>316</v>
      </c>
      <c r="B19" s="105" t="s">
        <v>364</v>
      </c>
      <c r="C19" s="98" t="s">
        <v>324</v>
      </c>
      <c r="D19" s="97"/>
      <c r="E19" s="100"/>
      <c r="F19" s="96" t="s">
        <v>195</v>
      </c>
    </row>
    <row r="20" spans="1:6" ht="12.75">
      <c r="A20" s="93" t="s">
        <v>346</v>
      </c>
      <c r="B20" s="101" t="s">
        <v>352</v>
      </c>
      <c r="C20" s="95" t="s">
        <v>356</v>
      </c>
      <c r="D20" s="94"/>
      <c r="E20" s="102"/>
      <c r="F20" s="93" t="s">
        <v>195</v>
      </c>
    </row>
    <row r="21" spans="1:6" ht="12.75">
      <c r="A21" s="93" t="s">
        <v>87</v>
      </c>
      <c r="B21" s="101" t="s">
        <v>104</v>
      </c>
      <c r="C21" s="104" t="s">
        <v>280</v>
      </c>
      <c r="D21" s="94" t="s">
        <v>130</v>
      </c>
      <c r="E21" s="102"/>
      <c r="F21" s="93" t="s">
        <v>195</v>
      </c>
    </row>
    <row r="22" spans="1:6" ht="13.5" thickBot="1">
      <c r="A22" s="96" t="s">
        <v>372</v>
      </c>
      <c r="B22" s="99" t="s">
        <v>389</v>
      </c>
      <c r="C22" s="98" t="s">
        <v>373</v>
      </c>
      <c r="D22" s="97"/>
      <c r="E22" s="100"/>
      <c r="F22" s="96" t="s">
        <v>195</v>
      </c>
    </row>
    <row r="23" spans="1:6" ht="12.75">
      <c r="A23" s="93" t="s">
        <v>151</v>
      </c>
      <c r="B23" s="101" t="s">
        <v>152</v>
      </c>
      <c r="C23" s="104" t="s">
        <v>299</v>
      </c>
      <c r="D23" s="94"/>
      <c r="E23" s="102"/>
      <c r="F23" s="93" t="s">
        <v>195</v>
      </c>
    </row>
    <row r="24" spans="1:6" ht="12.75">
      <c r="A24" s="93" t="s">
        <v>3</v>
      </c>
      <c r="B24" s="101" t="s">
        <v>4</v>
      </c>
      <c r="C24" s="95" t="s">
        <v>296</v>
      </c>
      <c r="D24" s="94"/>
      <c r="E24" s="102"/>
      <c r="F24" s="93" t="s">
        <v>195</v>
      </c>
    </row>
    <row r="25" spans="1:6" ht="13.5" thickBot="1">
      <c r="A25" s="96" t="s">
        <v>343</v>
      </c>
      <c r="B25" s="99" t="s">
        <v>351</v>
      </c>
      <c r="C25" s="98" t="s">
        <v>354</v>
      </c>
      <c r="D25" s="97"/>
      <c r="E25" s="100"/>
      <c r="F25" s="96" t="s">
        <v>195</v>
      </c>
    </row>
    <row r="26" spans="1:6" ht="12.75">
      <c r="A26" s="95" t="s">
        <v>344</v>
      </c>
      <c r="B26" s="106" t="s">
        <v>363</v>
      </c>
      <c r="C26" s="95" t="s">
        <v>355</v>
      </c>
      <c r="D26" s="94"/>
      <c r="E26" s="102"/>
      <c r="F26" s="93" t="s">
        <v>195</v>
      </c>
    </row>
    <row r="27" spans="1:6" ht="12.75">
      <c r="A27" s="93" t="s">
        <v>342</v>
      </c>
      <c r="B27" s="101" t="s">
        <v>348</v>
      </c>
      <c r="C27" s="95" t="s">
        <v>88</v>
      </c>
      <c r="D27" s="94"/>
      <c r="E27" s="102"/>
      <c r="F27" s="93" t="s">
        <v>195</v>
      </c>
    </row>
    <row r="28" spans="1:6" ht="13.5" thickBot="1">
      <c r="A28" s="96" t="s">
        <v>317</v>
      </c>
      <c r="B28" s="99" t="s">
        <v>325</v>
      </c>
      <c r="C28" s="103" t="s">
        <v>326</v>
      </c>
      <c r="D28" s="97" t="s">
        <v>326</v>
      </c>
      <c r="E28" s="100"/>
      <c r="F28" s="96" t="s">
        <v>195</v>
      </c>
    </row>
    <row r="29" spans="1:6" ht="12.75">
      <c r="A29" s="95" t="s">
        <v>229</v>
      </c>
      <c r="B29" s="106" t="s">
        <v>238</v>
      </c>
      <c r="C29" s="95" t="s">
        <v>153</v>
      </c>
      <c r="D29" s="94"/>
      <c r="E29" s="93"/>
      <c r="F29" s="93" t="s">
        <v>195</v>
      </c>
    </row>
    <row r="30" spans="1:6" ht="12.75">
      <c r="A30" s="93" t="s">
        <v>218</v>
      </c>
      <c r="B30" s="101" t="s">
        <v>219</v>
      </c>
      <c r="C30" s="95" t="s">
        <v>220</v>
      </c>
      <c r="D30" s="94"/>
      <c r="E30" s="102"/>
      <c r="F30" s="93" t="s">
        <v>195</v>
      </c>
    </row>
    <row r="31" spans="1:6" ht="13.5" thickBot="1">
      <c r="A31" s="96" t="s">
        <v>94</v>
      </c>
      <c r="B31" s="99" t="s">
        <v>99</v>
      </c>
      <c r="C31" s="98" t="s">
        <v>15</v>
      </c>
      <c r="D31" s="97" t="s">
        <v>14</v>
      </c>
      <c r="E31" s="100"/>
      <c r="F31" s="96" t="s">
        <v>195</v>
      </c>
    </row>
    <row r="32" spans="1:6" ht="12.75">
      <c r="A32" s="93" t="s">
        <v>11</v>
      </c>
      <c r="B32" s="101" t="s">
        <v>109</v>
      </c>
      <c r="C32" s="95" t="s">
        <v>110</v>
      </c>
      <c r="D32" s="94" t="s">
        <v>111</v>
      </c>
      <c r="E32" s="94"/>
      <c r="F32" s="93" t="s">
        <v>195</v>
      </c>
    </row>
    <row r="33" spans="1:6" ht="12.75">
      <c r="A33" s="93" t="s">
        <v>311</v>
      </c>
      <c r="B33" s="101" t="s">
        <v>331</v>
      </c>
      <c r="C33" s="95" t="s">
        <v>332</v>
      </c>
      <c r="D33" s="94"/>
      <c r="E33" s="102"/>
      <c r="F33" s="93" t="s">
        <v>195</v>
      </c>
    </row>
    <row r="34" spans="1:6" ht="13.5" thickBot="1">
      <c r="A34" s="96" t="s">
        <v>375</v>
      </c>
      <c r="B34" s="99" t="s">
        <v>376</v>
      </c>
      <c r="C34" s="98" t="s">
        <v>377</v>
      </c>
      <c r="D34" s="97"/>
      <c r="E34" s="96"/>
      <c r="F34" s="96" t="s">
        <v>195</v>
      </c>
    </row>
    <row r="35" spans="1:6" ht="12.75">
      <c r="A35" s="144" t="s">
        <v>287</v>
      </c>
      <c r="B35" s="145" t="s">
        <v>306</v>
      </c>
      <c r="C35" s="147" t="s">
        <v>310</v>
      </c>
      <c r="D35" s="148"/>
      <c r="E35" s="144"/>
      <c r="F35" s="144" t="s">
        <v>195</v>
      </c>
    </row>
    <row r="36" spans="1:6" ht="12.75">
      <c r="A36" s="93" t="s">
        <v>207</v>
      </c>
      <c r="B36" s="101" t="s">
        <v>173</v>
      </c>
      <c r="C36" s="95" t="s">
        <v>174</v>
      </c>
      <c r="D36" s="94"/>
      <c r="E36" s="102"/>
      <c r="F36" s="93" t="s">
        <v>195</v>
      </c>
    </row>
    <row r="37" spans="1:6" ht="13.5" thickBot="1">
      <c r="A37" s="98" t="s">
        <v>265</v>
      </c>
      <c r="B37" s="105" t="s">
        <v>365</v>
      </c>
      <c r="C37" s="98" t="s">
        <v>272</v>
      </c>
      <c r="D37" s="97"/>
      <c r="E37" s="96"/>
      <c r="F37" s="96" t="s">
        <v>195</v>
      </c>
    </row>
    <row r="38" spans="1:6" ht="12.75">
      <c r="A38" s="144" t="s">
        <v>204</v>
      </c>
      <c r="B38" s="145" t="s">
        <v>283</v>
      </c>
      <c r="C38" s="147" t="s">
        <v>205</v>
      </c>
      <c r="D38" s="148" t="s">
        <v>206</v>
      </c>
      <c r="E38" s="144"/>
      <c r="F38" s="144" t="s">
        <v>195</v>
      </c>
    </row>
    <row r="39" spans="1:6" ht="12.75">
      <c r="A39" s="93" t="s">
        <v>313</v>
      </c>
      <c r="B39" s="101" t="s">
        <v>253</v>
      </c>
      <c r="C39" s="95" t="s">
        <v>254</v>
      </c>
      <c r="D39" s="94"/>
      <c r="E39" s="102"/>
      <c r="F39" s="93" t="s">
        <v>195</v>
      </c>
    </row>
    <row r="40" spans="1:6" ht="13.5" thickBot="1">
      <c r="A40" s="96" t="s">
        <v>340</v>
      </c>
      <c r="B40" s="99" t="s">
        <v>347</v>
      </c>
      <c r="C40" s="98" t="s">
        <v>353</v>
      </c>
      <c r="D40" s="97"/>
      <c r="E40" s="100"/>
      <c r="F40" s="96" t="s">
        <v>195</v>
      </c>
    </row>
    <row r="41" spans="1:6" ht="12.75">
      <c r="A41" s="144" t="s">
        <v>120</v>
      </c>
      <c r="B41" s="145" t="s">
        <v>89</v>
      </c>
      <c r="C41" s="146" t="s">
        <v>122</v>
      </c>
      <c r="D41" s="148" t="s">
        <v>121</v>
      </c>
      <c r="E41" s="149"/>
      <c r="F41" s="144" t="s">
        <v>195</v>
      </c>
    </row>
    <row r="42" spans="1:6" ht="12.75">
      <c r="A42" s="93" t="s">
        <v>209</v>
      </c>
      <c r="B42" s="101" t="s">
        <v>210</v>
      </c>
      <c r="C42" s="95" t="s">
        <v>211</v>
      </c>
      <c r="D42" s="94"/>
      <c r="E42" s="102"/>
      <c r="F42" s="93" t="s">
        <v>195</v>
      </c>
    </row>
    <row r="43" spans="1:6" ht="13.5" thickBot="1">
      <c r="A43" s="96" t="s">
        <v>158</v>
      </c>
      <c r="B43" s="99" t="s">
        <v>198</v>
      </c>
      <c r="C43" s="98" t="s">
        <v>188</v>
      </c>
      <c r="D43" s="97"/>
      <c r="E43" s="100"/>
      <c r="F43" s="96" t="s">
        <v>195</v>
      </c>
    </row>
    <row r="44" spans="1:6" ht="12.75">
      <c r="A44" s="93" t="s">
        <v>221</v>
      </c>
      <c r="B44" s="101" t="s">
        <v>222</v>
      </c>
      <c r="C44" s="95" t="s">
        <v>224</v>
      </c>
      <c r="D44" s="94"/>
      <c r="E44" s="102"/>
      <c r="F44" s="93" t="s">
        <v>195</v>
      </c>
    </row>
    <row r="45" spans="1:6" ht="12.75">
      <c r="A45" s="93" t="s">
        <v>341</v>
      </c>
      <c r="B45" s="101" t="s">
        <v>349</v>
      </c>
      <c r="C45" s="95" t="s">
        <v>350</v>
      </c>
      <c r="D45" s="94"/>
      <c r="E45" s="102"/>
      <c r="F45" s="93" t="s">
        <v>195</v>
      </c>
    </row>
    <row r="46" spans="1:6" ht="13.5" thickBot="1">
      <c r="A46" s="96" t="s">
        <v>92</v>
      </c>
      <c r="B46" s="99" t="s">
        <v>358</v>
      </c>
      <c r="C46" s="98" t="s">
        <v>17</v>
      </c>
      <c r="D46" s="97"/>
      <c r="E46" s="100"/>
      <c r="F46" s="96" t="s">
        <v>195</v>
      </c>
    </row>
    <row r="47" spans="1:6" ht="12.75">
      <c r="A47" s="93" t="s">
        <v>366</v>
      </c>
      <c r="B47" s="101" t="s">
        <v>357</v>
      </c>
      <c r="C47" s="95" t="s">
        <v>360</v>
      </c>
      <c r="D47" s="94"/>
      <c r="E47" s="102"/>
      <c r="F47" s="93" t="s">
        <v>195</v>
      </c>
    </row>
    <row r="48" spans="1:6" ht="12.75">
      <c r="A48" s="93" t="s">
        <v>345</v>
      </c>
      <c r="B48" s="101" t="s">
        <v>361</v>
      </c>
      <c r="C48" s="95" t="s">
        <v>374</v>
      </c>
      <c r="D48" s="94"/>
      <c r="E48" s="102"/>
      <c r="F48" s="93" t="s">
        <v>195</v>
      </c>
    </row>
    <row r="49" spans="1:6" ht="13.5" thickBot="1">
      <c r="A49" s="96" t="s">
        <v>150</v>
      </c>
      <c r="B49" s="99" t="s">
        <v>5</v>
      </c>
      <c r="C49" s="98" t="s">
        <v>329</v>
      </c>
      <c r="D49" s="97" t="s">
        <v>333</v>
      </c>
      <c r="E49" s="100"/>
      <c r="F49" s="96" t="s">
        <v>195</v>
      </c>
    </row>
    <row r="50" spans="1:2" ht="12.75">
      <c r="A50" s="107"/>
      <c r="B50" s="107"/>
    </row>
    <row r="51" ht="12.75">
      <c r="A51" s="125" t="s">
        <v>378</v>
      </c>
    </row>
    <row r="52" spans="1:6" ht="12.75">
      <c r="A52" s="93" t="s">
        <v>145</v>
      </c>
      <c r="B52" s="101" t="s">
        <v>143</v>
      </c>
      <c r="C52" s="104" t="s">
        <v>144</v>
      </c>
      <c r="D52" s="94"/>
      <c r="E52" s="102"/>
      <c r="F52" s="93" t="s">
        <v>312</v>
      </c>
    </row>
    <row r="53" spans="1:6" ht="12.75">
      <c r="A53" s="93" t="s">
        <v>314</v>
      </c>
      <c r="B53" s="94" t="s">
        <v>252</v>
      </c>
      <c r="C53" s="95" t="s">
        <v>251</v>
      </c>
      <c r="D53" s="108"/>
      <c r="E53" s="109"/>
      <c r="F53" s="93" t="s">
        <v>312</v>
      </c>
    </row>
    <row r="54" spans="1:6" ht="12.75">
      <c r="A54" s="93" t="s">
        <v>165</v>
      </c>
      <c r="B54" s="101" t="s">
        <v>184</v>
      </c>
      <c r="C54" s="95" t="s">
        <v>185</v>
      </c>
      <c r="D54" s="94"/>
      <c r="E54" s="93"/>
      <c r="F54" s="93" t="s">
        <v>312</v>
      </c>
    </row>
    <row r="55" spans="1:6" ht="12.75">
      <c r="A55" s="94" t="s">
        <v>100</v>
      </c>
      <c r="B55" s="101" t="s">
        <v>106</v>
      </c>
      <c r="C55" s="104" t="s">
        <v>107</v>
      </c>
      <c r="D55" s="94" t="s">
        <v>108</v>
      </c>
      <c r="E55" s="94"/>
      <c r="F55" s="93" t="s">
        <v>312</v>
      </c>
    </row>
    <row r="56" spans="1:6" ht="12.75">
      <c r="A56" s="93" t="s">
        <v>139</v>
      </c>
      <c r="B56" s="101" t="s">
        <v>294</v>
      </c>
      <c r="C56" s="95" t="s">
        <v>295</v>
      </c>
      <c r="D56" s="94"/>
      <c r="E56" s="93"/>
      <c r="F56" s="93" t="s">
        <v>312</v>
      </c>
    </row>
    <row r="57" spans="1:6" ht="12.75">
      <c r="A57" s="109" t="s">
        <v>166</v>
      </c>
      <c r="B57" s="110" t="s">
        <v>193</v>
      </c>
      <c r="C57" s="111" t="s">
        <v>175</v>
      </c>
      <c r="D57" s="108"/>
      <c r="E57" s="109"/>
      <c r="F57" s="93" t="s">
        <v>312</v>
      </c>
    </row>
    <row r="58" spans="1:6" ht="12.75">
      <c r="A58" s="94" t="s">
        <v>0</v>
      </c>
      <c r="B58" s="94" t="s">
        <v>1</v>
      </c>
      <c r="C58" s="104" t="s">
        <v>7</v>
      </c>
      <c r="D58" s="94" t="s">
        <v>2</v>
      </c>
      <c r="E58" s="94"/>
      <c r="F58" s="93" t="s">
        <v>312</v>
      </c>
    </row>
    <row r="59" spans="1:6" ht="12.75">
      <c r="A59" s="109" t="s">
        <v>196</v>
      </c>
      <c r="B59" s="110" t="s">
        <v>137</v>
      </c>
      <c r="C59" s="111" t="s">
        <v>186</v>
      </c>
      <c r="D59" s="108"/>
      <c r="E59" s="109"/>
      <c r="F59" s="93" t="s">
        <v>312</v>
      </c>
    </row>
    <row r="60" spans="1:6" ht="12.75">
      <c r="A60" s="93" t="s">
        <v>330</v>
      </c>
      <c r="B60" s="101" t="s">
        <v>334</v>
      </c>
      <c r="C60" s="95" t="s">
        <v>335</v>
      </c>
      <c r="D60" s="94"/>
      <c r="E60" s="102"/>
      <c r="F60" s="93" t="s">
        <v>312</v>
      </c>
    </row>
    <row r="61" spans="1:6" ht="12.75">
      <c r="A61" s="109" t="s">
        <v>247</v>
      </c>
      <c r="B61" s="110" t="s">
        <v>258</v>
      </c>
      <c r="C61" s="111" t="s">
        <v>259</v>
      </c>
      <c r="D61" s="108"/>
      <c r="E61" s="112"/>
      <c r="F61" s="93" t="s">
        <v>312</v>
      </c>
    </row>
    <row r="62" spans="1:6" ht="12.75">
      <c r="A62" s="93" t="s">
        <v>230</v>
      </c>
      <c r="B62" s="101" t="s">
        <v>336</v>
      </c>
      <c r="C62" s="95" t="s">
        <v>194</v>
      </c>
      <c r="D62" s="94"/>
      <c r="E62" s="93"/>
      <c r="F62" s="93" t="s">
        <v>312</v>
      </c>
    </row>
    <row r="63" spans="1:6" ht="12.75">
      <c r="A63" s="93" t="s">
        <v>103</v>
      </c>
      <c r="B63" s="101" t="s">
        <v>129</v>
      </c>
      <c r="C63" s="104" t="s">
        <v>128</v>
      </c>
      <c r="D63" s="94"/>
      <c r="E63" s="93"/>
      <c r="F63" s="93" t="s">
        <v>312</v>
      </c>
    </row>
    <row r="64" spans="1:6" ht="12.75">
      <c r="A64" s="93" t="s">
        <v>286</v>
      </c>
      <c r="B64" s="101" t="s">
        <v>300</v>
      </c>
      <c r="C64" s="95" t="s">
        <v>301</v>
      </c>
      <c r="D64" s="94"/>
      <c r="E64" s="93"/>
      <c r="F64" s="93" t="s">
        <v>312</v>
      </c>
    </row>
    <row r="65" spans="1:6" ht="12.75">
      <c r="A65" s="108" t="s">
        <v>142</v>
      </c>
      <c r="B65" s="110" t="s">
        <v>135</v>
      </c>
      <c r="C65" s="113" t="s">
        <v>134</v>
      </c>
      <c r="D65" s="108"/>
      <c r="E65" s="109"/>
      <c r="F65" s="93" t="s">
        <v>312</v>
      </c>
    </row>
    <row r="66" spans="1:6" ht="12.75">
      <c r="A66" s="93" t="s">
        <v>167</v>
      </c>
      <c r="B66" s="101" t="s">
        <v>203</v>
      </c>
      <c r="C66" s="104" t="s">
        <v>194</v>
      </c>
      <c r="D66" s="94" t="s">
        <v>42</v>
      </c>
      <c r="E66" s="102"/>
      <c r="F66" s="93" t="s">
        <v>312</v>
      </c>
    </row>
    <row r="67" spans="1:6" ht="12.75">
      <c r="A67" s="93" t="s">
        <v>264</v>
      </c>
      <c r="B67" s="101" t="s">
        <v>266</v>
      </c>
      <c r="C67" s="95" t="s">
        <v>267</v>
      </c>
      <c r="D67" s="94"/>
      <c r="E67" s="102"/>
      <c r="F67" s="93" t="s">
        <v>312</v>
      </c>
    </row>
    <row r="68" spans="1:6" ht="12.75">
      <c r="A68" s="93" t="s">
        <v>245</v>
      </c>
      <c r="B68" s="101" t="s">
        <v>260</v>
      </c>
      <c r="C68" s="104" t="s">
        <v>261</v>
      </c>
      <c r="D68" s="94"/>
      <c r="E68" s="102"/>
      <c r="F68" s="93" t="s">
        <v>312</v>
      </c>
    </row>
    <row r="69" spans="1:6" ht="12.75">
      <c r="A69" s="109" t="s">
        <v>227</v>
      </c>
      <c r="B69" s="110" t="s">
        <v>297</v>
      </c>
      <c r="C69" s="111" t="s">
        <v>298</v>
      </c>
      <c r="D69" s="108"/>
      <c r="E69" s="112"/>
      <c r="F69" s="93" t="s">
        <v>312</v>
      </c>
    </row>
    <row r="70" spans="1:6" ht="12.75">
      <c r="A70" s="93" t="s">
        <v>262</v>
      </c>
      <c r="B70" s="101" t="s">
        <v>274</v>
      </c>
      <c r="C70" s="95" t="s">
        <v>275</v>
      </c>
      <c r="D70" s="94"/>
      <c r="E70" s="102"/>
      <c r="F70" s="93" t="s">
        <v>312</v>
      </c>
    </row>
    <row r="71" spans="1:6" ht="12.75">
      <c r="A71" s="93" t="s">
        <v>244</v>
      </c>
      <c r="B71" s="101" t="s">
        <v>250</v>
      </c>
      <c r="C71" s="95" t="s">
        <v>282</v>
      </c>
      <c r="D71" s="94"/>
      <c r="E71" s="102"/>
      <c r="F71" s="93" t="s">
        <v>312</v>
      </c>
    </row>
    <row r="72" spans="1:6" ht="13.5" thickBot="1">
      <c r="A72" s="114" t="s">
        <v>243</v>
      </c>
      <c r="B72" s="115" t="s">
        <v>249</v>
      </c>
      <c r="C72" s="116" t="s">
        <v>248</v>
      </c>
      <c r="D72" s="117"/>
      <c r="E72" s="108"/>
      <c r="F72" s="93" t="s">
        <v>312</v>
      </c>
    </row>
    <row r="73" spans="1:6" ht="13.5" thickTop="1">
      <c r="A73" s="94" t="s">
        <v>119</v>
      </c>
      <c r="B73" s="101" t="s">
        <v>13</v>
      </c>
      <c r="C73" s="95" t="s">
        <v>273</v>
      </c>
      <c r="D73" s="94"/>
      <c r="E73" s="93"/>
      <c r="F73" s="93" t="s">
        <v>312</v>
      </c>
    </row>
    <row r="74" spans="1:6" ht="12.75">
      <c r="A74" s="93" t="s">
        <v>212</v>
      </c>
      <c r="B74" s="101" t="s">
        <v>213</v>
      </c>
      <c r="C74" s="95" t="s">
        <v>214</v>
      </c>
      <c r="D74" s="94"/>
      <c r="E74" s="93"/>
      <c r="F74" s="93" t="s">
        <v>312</v>
      </c>
    </row>
    <row r="75" spans="1:6" ht="12.75">
      <c r="A75" s="93" t="s">
        <v>197</v>
      </c>
      <c r="B75" s="101" t="s">
        <v>114</v>
      </c>
      <c r="C75" s="104" t="s">
        <v>16</v>
      </c>
      <c r="D75" s="94" t="s">
        <v>133</v>
      </c>
      <c r="E75" s="93"/>
      <c r="F75" s="93" t="s">
        <v>312</v>
      </c>
    </row>
    <row r="76" spans="1:6" ht="12.75">
      <c r="A76" s="108" t="s">
        <v>375</v>
      </c>
      <c r="B76" s="110" t="s">
        <v>376</v>
      </c>
      <c r="C76" s="111" t="s">
        <v>377</v>
      </c>
      <c r="D76" s="108"/>
      <c r="E76" s="93"/>
      <c r="F76" s="93" t="s">
        <v>312</v>
      </c>
    </row>
    <row r="77" spans="1:6" ht="12.75">
      <c r="A77" s="109" t="s">
        <v>141</v>
      </c>
      <c r="B77" s="110" t="s">
        <v>136</v>
      </c>
      <c r="C77" s="113" t="s">
        <v>189</v>
      </c>
      <c r="D77" s="108"/>
      <c r="E77" s="93"/>
      <c r="F77" s="93" t="s">
        <v>312</v>
      </c>
    </row>
    <row r="78" spans="1:6" ht="12.75">
      <c r="A78" s="118" t="s">
        <v>169</v>
      </c>
      <c r="B78" s="106" t="s">
        <v>215</v>
      </c>
      <c r="C78" s="106" t="s">
        <v>168</v>
      </c>
      <c r="D78" s="94"/>
      <c r="E78" s="93"/>
      <c r="F78" s="93" t="s">
        <v>312</v>
      </c>
    </row>
    <row r="79" spans="1:6" ht="12.75">
      <c r="A79" s="93" t="s">
        <v>159</v>
      </c>
      <c r="B79" s="101" t="s">
        <v>181</v>
      </c>
      <c r="C79" s="95" t="s">
        <v>182</v>
      </c>
      <c r="D79" s="94"/>
      <c r="E79" s="94"/>
      <c r="F79" s="93" t="s">
        <v>312</v>
      </c>
    </row>
    <row r="80" spans="1:6" ht="12.75">
      <c r="A80" s="108" t="s">
        <v>161</v>
      </c>
      <c r="B80" s="110" t="s">
        <v>176</v>
      </c>
      <c r="C80" s="111" t="s">
        <v>177</v>
      </c>
      <c r="D80" s="108"/>
      <c r="E80" s="93"/>
      <c r="F80" s="93" t="s">
        <v>312</v>
      </c>
    </row>
    <row r="81" spans="1:6" ht="12.75">
      <c r="A81" s="109" t="s">
        <v>232</v>
      </c>
      <c r="B81" s="110" t="s">
        <v>233</v>
      </c>
      <c r="C81" s="111" t="s">
        <v>234</v>
      </c>
      <c r="D81" s="94"/>
      <c r="E81" s="94"/>
      <c r="F81" s="93" t="s">
        <v>312</v>
      </c>
    </row>
    <row r="82" spans="1:6" ht="12.75">
      <c r="A82" s="95" t="s">
        <v>172</v>
      </c>
      <c r="B82" s="106" t="s">
        <v>236</v>
      </c>
      <c r="C82" s="95" t="s">
        <v>171</v>
      </c>
      <c r="D82" s="94"/>
      <c r="E82" s="93"/>
      <c r="F82" s="93" t="s">
        <v>312</v>
      </c>
    </row>
    <row r="83" spans="1:6" ht="12.75">
      <c r="A83" s="93" t="s">
        <v>115</v>
      </c>
      <c r="B83" s="101" t="s">
        <v>105</v>
      </c>
      <c r="C83" s="104" t="s">
        <v>118</v>
      </c>
      <c r="D83" s="94" t="s">
        <v>18</v>
      </c>
      <c r="E83" s="102"/>
      <c r="F83" s="93" t="s">
        <v>312</v>
      </c>
    </row>
    <row r="84" spans="1:6" ht="12.75">
      <c r="A84" s="93" t="s">
        <v>157</v>
      </c>
      <c r="B84" s="101" t="s">
        <v>223</v>
      </c>
      <c r="C84" s="95" t="s">
        <v>187</v>
      </c>
      <c r="D84" s="94"/>
      <c r="E84" s="93"/>
      <c r="F84" s="93" t="s">
        <v>312</v>
      </c>
    </row>
    <row r="85" spans="1:6" ht="12.75">
      <c r="A85" s="93" t="s">
        <v>241</v>
      </c>
      <c r="B85" s="101" t="s">
        <v>240</v>
      </c>
      <c r="C85" s="95" t="s">
        <v>242</v>
      </c>
      <c r="D85" s="94"/>
      <c r="E85" s="93"/>
      <c r="F85" s="93" t="s">
        <v>312</v>
      </c>
    </row>
    <row r="86" spans="1:6" ht="12.75">
      <c r="A86" s="93" t="s">
        <v>315</v>
      </c>
      <c r="B86" s="101" t="s">
        <v>322</v>
      </c>
      <c r="C86" s="104" t="s">
        <v>323</v>
      </c>
      <c r="D86" s="94"/>
      <c r="E86" s="102"/>
      <c r="F86" s="93" t="s">
        <v>312</v>
      </c>
    </row>
    <row r="87" spans="1:6" ht="12.75">
      <c r="A87" s="93" t="s">
        <v>271</v>
      </c>
      <c r="B87" s="101" t="s">
        <v>270</v>
      </c>
      <c r="C87" s="95" t="s">
        <v>272</v>
      </c>
      <c r="D87" s="94"/>
      <c r="E87" s="93"/>
      <c r="F87" s="93" t="s">
        <v>312</v>
      </c>
    </row>
    <row r="88" spans="1:6" ht="12.75">
      <c r="A88" s="93" t="s">
        <v>200</v>
      </c>
      <c r="B88" s="101" t="s">
        <v>202</v>
      </c>
      <c r="C88" s="95" t="s">
        <v>201</v>
      </c>
      <c r="D88" s="94"/>
      <c r="E88" s="102"/>
      <c r="F88" s="93" t="s">
        <v>312</v>
      </c>
    </row>
    <row r="89" spans="1:6" ht="12.75">
      <c r="A89" s="93" t="s">
        <v>163</v>
      </c>
      <c r="B89" s="101" t="s">
        <v>170</v>
      </c>
      <c r="C89" s="104" t="s">
        <v>255</v>
      </c>
      <c r="D89" s="94"/>
      <c r="E89" s="102"/>
      <c r="F89" s="93" t="s">
        <v>312</v>
      </c>
    </row>
    <row r="90" spans="1:6" ht="12.75">
      <c r="A90" s="109" t="s">
        <v>239</v>
      </c>
      <c r="B90" s="110" t="s">
        <v>276</v>
      </c>
      <c r="C90" s="104" t="s">
        <v>277</v>
      </c>
      <c r="D90" s="94"/>
      <c r="E90" s="102"/>
      <c r="F90" s="93" t="s">
        <v>312</v>
      </c>
    </row>
    <row r="91" spans="1:6" ht="12.75">
      <c r="A91" s="106" t="s">
        <v>199</v>
      </c>
      <c r="B91" s="106" t="s">
        <v>216</v>
      </c>
      <c r="C91" s="118" t="s">
        <v>163</v>
      </c>
      <c r="D91" s="94"/>
      <c r="E91" s="93"/>
      <c r="F91" s="93" t="s">
        <v>312</v>
      </c>
    </row>
    <row r="92" spans="1:6" ht="12.75">
      <c r="A92" s="93" t="s">
        <v>116</v>
      </c>
      <c r="B92" s="101" t="s">
        <v>278</v>
      </c>
      <c r="C92" s="95" t="s">
        <v>279</v>
      </c>
      <c r="D92" s="94"/>
      <c r="E92" s="102"/>
      <c r="F92" s="93" t="s">
        <v>312</v>
      </c>
    </row>
    <row r="93" spans="1:6" ht="12.75">
      <c r="A93" s="111" t="s">
        <v>231</v>
      </c>
      <c r="B93" s="119" t="s">
        <v>235</v>
      </c>
      <c r="C93" s="111" t="s">
        <v>194</v>
      </c>
      <c r="D93" s="94"/>
      <c r="E93" s="93"/>
      <c r="F93" s="93" t="s">
        <v>312</v>
      </c>
    </row>
    <row r="94" spans="1:6" ht="13.5" thickBot="1">
      <c r="A94" s="96" t="s">
        <v>117</v>
      </c>
      <c r="B94" s="99" t="s">
        <v>12</v>
      </c>
      <c r="C94" s="103" t="s">
        <v>90</v>
      </c>
      <c r="D94" s="97" t="s">
        <v>91</v>
      </c>
      <c r="E94" s="100"/>
      <c r="F94" s="96" t="s">
        <v>312</v>
      </c>
    </row>
    <row r="95" spans="1:6" ht="12.75">
      <c r="A95" s="111"/>
      <c r="B95" s="120"/>
      <c r="C95" s="113"/>
      <c r="D95" s="94"/>
      <c r="E95" s="93"/>
      <c r="F95" s="93"/>
    </row>
    <row r="96" spans="1:6" ht="12.75">
      <c r="A96" s="93" t="s">
        <v>138</v>
      </c>
      <c r="B96" s="94" t="s">
        <v>302</v>
      </c>
      <c r="C96" s="95" t="s">
        <v>303</v>
      </c>
      <c r="D96" s="94"/>
      <c r="E96" s="93"/>
      <c r="F96" s="93" t="s">
        <v>149</v>
      </c>
    </row>
    <row r="97" spans="1:6" ht="12.75">
      <c r="A97" s="93"/>
      <c r="B97" s="101"/>
      <c r="C97" s="95"/>
      <c r="D97" s="94"/>
      <c r="E97" s="94"/>
      <c r="F97" s="102"/>
    </row>
    <row r="98" spans="1:6" ht="12.75">
      <c r="A98" s="93"/>
      <c r="B98" s="101"/>
      <c r="C98" s="95"/>
      <c r="D98" s="94"/>
      <c r="E98" s="94"/>
      <c r="F98" s="102"/>
    </row>
    <row r="99" spans="1:6" ht="12.75">
      <c r="A99" s="93"/>
      <c r="B99" s="101"/>
      <c r="C99" s="95"/>
      <c r="D99" s="94"/>
      <c r="E99" s="94"/>
      <c r="F99" s="102"/>
    </row>
    <row r="100" spans="1:6" ht="12.75">
      <c r="A100" s="93"/>
      <c r="B100" s="101"/>
      <c r="C100" s="95"/>
      <c r="D100" s="94"/>
      <c r="E100" s="94"/>
      <c r="F100" s="102"/>
    </row>
    <row r="101" spans="1:6" ht="12.75">
      <c r="A101" s="93"/>
      <c r="B101" s="101"/>
      <c r="C101" s="95"/>
      <c r="D101" s="94"/>
      <c r="E101" s="94"/>
      <c r="F101" s="102"/>
    </row>
    <row r="102" spans="1:6" ht="12.75">
      <c r="A102" s="93"/>
      <c r="B102" s="101"/>
      <c r="C102" s="95"/>
      <c r="D102" s="94"/>
      <c r="E102" s="94"/>
      <c r="F102" s="102"/>
    </row>
    <row r="103" spans="1:6" ht="12.75">
      <c r="A103" s="93"/>
      <c r="B103" s="101"/>
      <c r="C103" s="95"/>
      <c r="D103" s="94"/>
      <c r="E103" s="94"/>
      <c r="F103" s="102"/>
    </row>
    <row r="104" spans="1:6" ht="12.75">
      <c r="A104" s="93"/>
      <c r="B104" s="101"/>
      <c r="C104" s="95"/>
      <c r="D104" s="94"/>
      <c r="E104" s="94"/>
      <c r="F104" s="102"/>
    </row>
    <row r="105" spans="1:6" ht="12.75">
      <c r="A105" s="93"/>
      <c r="B105" s="101"/>
      <c r="C105" s="95"/>
      <c r="D105" s="94"/>
      <c r="E105" s="94"/>
      <c r="F105" s="102"/>
    </row>
    <row r="106" spans="1:6" ht="12.75">
      <c r="A106" s="93"/>
      <c r="B106" s="101"/>
      <c r="C106" s="95"/>
      <c r="D106" s="94"/>
      <c r="E106" s="94"/>
      <c r="F106" s="102"/>
    </row>
    <row r="107" spans="1:6" ht="12.75">
      <c r="A107" s="93"/>
      <c r="B107" s="101"/>
      <c r="C107" s="95"/>
      <c r="D107" s="94"/>
      <c r="E107" s="94"/>
      <c r="F107" s="102"/>
    </row>
    <row r="108" spans="1:6" ht="12.75">
      <c r="A108" s="93"/>
      <c r="B108" s="101"/>
      <c r="C108" s="95"/>
      <c r="D108" s="94"/>
      <c r="E108" s="94"/>
      <c r="F108" s="102"/>
    </row>
    <row r="109" spans="1:6" ht="12.75">
      <c r="A109" s="93"/>
      <c r="B109" s="101"/>
      <c r="C109" s="95"/>
      <c r="D109" s="94"/>
      <c r="E109" s="94"/>
      <c r="F109" s="102"/>
    </row>
    <row r="110" spans="1:6" ht="12.75">
      <c r="A110" s="93"/>
      <c r="B110" s="101"/>
      <c r="C110" s="95"/>
      <c r="D110" s="94"/>
      <c r="E110" s="94"/>
      <c r="F110" s="102"/>
    </row>
    <row r="111" spans="1:6" ht="12.75">
      <c r="A111" s="93"/>
      <c r="B111" s="101"/>
      <c r="C111" s="95"/>
      <c r="D111" s="94"/>
      <c r="E111" s="94"/>
      <c r="F111" s="102"/>
    </row>
    <row r="112" spans="1:6" ht="12.75">
      <c r="A112" s="93"/>
      <c r="B112" s="101"/>
      <c r="C112" s="95"/>
      <c r="D112" s="94"/>
      <c r="E112" s="94"/>
      <c r="F112" s="102"/>
    </row>
    <row r="113" spans="1:6" ht="12.75">
      <c r="A113" s="93"/>
      <c r="B113" s="101"/>
      <c r="C113" s="95"/>
      <c r="D113" s="94"/>
      <c r="E113" s="94"/>
      <c r="F113" s="102"/>
    </row>
    <row r="114" spans="1:6" ht="13.5" thickBot="1">
      <c r="A114" s="121"/>
      <c r="B114" s="122"/>
      <c r="C114" s="121"/>
      <c r="D114" s="123"/>
      <c r="E114" s="123"/>
      <c r="F114" s="124"/>
    </row>
    <row r="115" ht="13.5" thickTop="1"/>
  </sheetData>
  <sheetProtection/>
  <hyperlinks>
    <hyperlink ref="B41" r:id="rId1" display="sukut@rogers.com"/>
    <hyperlink ref="B7" r:id="rId2" display="anatomy@rogers.com"/>
    <hyperlink ref="B46" r:id="rId3" display="SJaffer2002@rogers.com"/>
    <hyperlink ref="B16" r:id="rId4" display="qusai70@outlook.com"/>
    <hyperlink ref="B88" r:id="rId5" display="Tasneem.Salemwalla@rogers.com"/>
    <hyperlink ref="B93" r:id="rId6" display="anatomy@rogers.com"/>
    <hyperlink ref="B6" r:id="rId7" display="anilsamuel416@gmail.com"/>
    <hyperlink ref="B34" r:id="rId8" display="scottdgordon@gmail.com"/>
    <hyperlink ref="B17" r:id="rId9" display="erictuzson@gmail.com"/>
    <hyperlink ref="B76" r:id="rId10" display="MichelineMedhat@gmail.com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6.00390625" style="0" customWidth="1"/>
    <col min="2" max="3" width="6.28125" style="0" customWidth="1"/>
    <col min="4" max="4" width="21.140625" style="0" bestFit="1" customWidth="1"/>
    <col min="5" max="5" width="5.00390625" style="0" customWidth="1"/>
    <col min="6" max="6" width="4.28125" style="0" customWidth="1"/>
    <col min="7" max="7" width="26.57421875" style="0" bestFit="1" customWidth="1"/>
    <col min="8" max="8" width="4.8515625" style="0" customWidth="1"/>
    <col min="9" max="9" width="7.7109375" style="0" customWidth="1"/>
  </cols>
  <sheetData>
    <row r="1" spans="1:8" ht="15.75">
      <c r="A1" s="2" t="s">
        <v>26</v>
      </c>
      <c r="C1" s="2"/>
      <c r="D1" s="7">
        <v>45229</v>
      </c>
      <c r="E1" s="2"/>
      <c r="F1" s="2"/>
      <c r="G1" s="2"/>
      <c r="H1" s="2"/>
    </row>
    <row r="2" spans="1:8" ht="15">
      <c r="A2" s="2">
        <v>5</v>
      </c>
      <c r="B2" s="2" t="s">
        <v>33</v>
      </c>
      <c r="C2" s="2">
        <v>1</v>
      </c>
      <c r="D2" s="2" t="s">
        <v>76</v>
      </c>
      <c r="E2" s="5" t="s">
        <v>42</v>
      </c>
      <c r="F2" s="5" t="s">
        <v>42</v>
      </c>
      <c r="G2" s="2" t="s">
        <v>101</v>
      </c>
      <c r="H2" s="2"/>
    </row>
    <row r="3" spans="1:9" ht="15">
      <c r="A3" s="2">
        <v>5</v>
      </c>
      <c r="B3" s="2">
        <v>1</v>
      </c>
      <c r="C3" s="2" t="s">
        <v>20</v>
      </c>
      <c r="D3" s="2" t="s">
        <v>94</v>
      </c>
      <c r="E3" s="36"/>
      <c r="F3" s="37"/>
      <c r="G3" s="2" t="s">
        <v>288</v>
      </c>
      <c r="H3" s="2" t="s">
        <v>29</v>
      </c>
      <c r="I3" s="19">
        <v>0.2986111111111111</v>
      </c>
    </row>
    <row r="4" spans="1:9" ht="15">
      <c r="A4" s="2">
        <v>5</v>
      </c>
      <c r="B4" s="2">
        <v>2</v>
      </c>
      <c r="C4" s="2" t="s">
        <v>20</v>
      </c>
      <c r="D4" s="2" t="s">
        <v>317</v>
      </c>
      <c r="E4" s="36"/>
      <c r="F4" s="37"/>
      <c r="G4" s="2" t="s">
        <v>263</v>
      </c>
      <c r="H4" s="2" t="s">
        <v>29</v>
      </c>
      <c r="I4" s="19">
        <v>0.2743055555555555</v>
      </c>
    </row>
    <row r="5" spans="1:9" ht="15">
      <c r="A5" s="2">
        <v>5</v>
      </c>
      <c r="B5" s="2">
        <v>3</v>
      </c>
      <c r="C5" s="2" t="s">
        <v>20</v>
      </c>
      <c r="D5" s="2" t="s">
        <v>369</v>
      </c>
      <c r="E5" s="36"/>
      <c r="F5" s="37"/>
      <c r="G5" s="2" t="s">
        <v>246</v>
      </c>
      <c r="H5" s="2" t="s">
        <v>29</v>
      </c>
      <c r="I5" s="19">
        <v>0.25</v>
      </c>
    </row>
    <row r="6" spans="1:9" ht="15">
      <c r="A6" s="2">
        <v>5</v>
      </c>
      <c r="B6" s="2">
        <v>4</v>
      </c>
      <c r="C6" s="2" t="s">
        <v>20</v>
      </c>
      <c r="D6" s="2" t="s">
        <v>25</v>
      </c>
      <c r="E6" s="36"/>
      <c r="F6" s="37"/>
      <c r="G6" s="2" t="s">
        <v>217</v>
      </c>
      <c r="H6" s="2" t="s">
        <v>29</v>
      </c>
      <c r="I6" s="19">
        <v>0.37152777777777773</v>
      </c>
    </row>
    <row r="7" spans="1:9" ht="15">
      <c r="A7" s="2">
        <v>5</v>
      </c>
      <c r="B7" s="2">
        <v>5</v>
      </c>
      <c r="C7" s="2" t="s">
        <v>20</v>
      </c>
      <c r="D7" s="2" t="s">
        <v>311</v>
      </c>
      <c r="E7" s="36"/>
      <c r="F7" s="37"/>
      <c r="G7" s="2" t="s">
        <v>287</v>
      </c>
      <c r="H7" s="2" t="s">
        <v>29</v>
      </c>
      <c r="I7" s="19">
        <v>0.34722222222222227</v>
      </c>
    </row>
    <row r="8" spans="1:9" ht="15">
      <c r="A8" s="2">
        <v>5</v>
      </c>
      <c r="B8" s="2">
        <v>6</v>
      </c>
      <c r="C8" s="2" t="s">
        <v>20</v>
      </c>
      <c r="D8" s="2" t="s">
        <v>265</v>
      </c>
      <c r="E8" s="36"/>
      <c r="F8" s="37"/>
      <c r="G8" s="2" t="s">
        <v>345</v>
      </c>
      <c r="H8" s="2" t="s">
        <v>29</v>
      </c>
      <c r="I8" s="19">
        <v>0.3229166666666667</v>
      </c>
    </row>
    <row r="9" spans="1:9" ht="15">
      <c r="A9" s="2">
        <v>5</v>
      </c>
      <c r="D9" s="2" t="s">
        <v>77</v>
      </c>
      <c r="E9" s="36"/>
      <c r="F9" s="37"/>
      <c r="G9" s="2" t="s">
        <v>102</v>
      </c>
      <c r="I9" s="19"/>
    </row>
    <row r="10" spans="1:9" ht="15">
      <c r="A10" s="2">
        <v>5</v>
      </c>
      <c r="D10" s="2"/>
      <c r="E10" s="38"/>
      <c r="F10" s="39"/>
      <c r="G10" s="2"/>
      <c r="I10" s="19"/>
    </row>
    <row r="11" spans="1:9" ht="15">
      <c r="A11" s="2">
        <v>5</v>
      </c>
      <c r="B11" s="2"/>
      <c r="C11" s="2">
        <v>2</v>
      </c>
      <c r="D11" s="2" t="s">
        <v>35</v>
      </c>
      <c r="E11" s="5"/>
      <c r="F11" s="5"/>
      <c r="G11" s="2" t="s">
        <v>34</v>
      </c>
      <c r="H11" s="2"/>
      <c r="I11" s="19"/>
    </row>
    <row r="12" spans="1:9" ht="15">
      <c r="A12" s="2">
        <v>5</v>
      </c>
      <c r="B12" s="2">
        <v>1</v>
      </c>
      <c r="C12" s="2" t="s">
        <v>21</v>
      </c>
      <c r="D12" s="2" t="s">
        <v>342</v>
      </c>
      <c r="E12" s="31"/>
      <c r="F12" s="32"/>
      <c r="G12" s="2" t="s">
        <v>209</v>
      </c>
      <c r="H12" s="2" t="s">
        <v>30</v>
      </c>
      <c r="I12" s="19">
        <v>0.2986111111111111</v>
      </c>
    </row>
    <row r="13" spans="1:9" ht="15">
      <c r="A13" s="2">
        <v>5</v>
      </c>
      <c r="B13" s="2">
        <v>2</v>
      </c>
      <c r="C13" s="2" t="s">
        <v>21</v>
      </c>
      <c r="D13" s="2" t="s">
        <v>164</v>
      </c>
      <c r="E13" s="36"/>
      <c r="F13" s="37"/>
      <c r="G13" s="2" t="s">
        <v>313</v>
      </c>
      <c r="H13" s="2" t="s">
        <v>30</v>
      </c>
      <c r="I13" s="19">
        <v>0.2743055555555555</v>
      </c>
    </row>
    <row r="14" spans="1:9" ht="15">
      <c r="A14" s="2">
        <v>5</v>
      </c>
      <c r="B14" s="2">
        <v>3</v>
      </c>
      <c r="C14" s="2" t="s">
        <v>21</v>
      </c>
      <c r="D14" s="2" t="s">
        <v>346</v>
      </c>
      <c r="E14" s="36"/>
      <c r="F14" s="37"/>
      <c r="G14" s="2" t="s">
        <v>150</v>
      </c>
      <c r="H14" s="2" t="s">
        <v>30</v>
      </c>
      <c r="I14" s="19">
        <v>0.25</v>
      </c>
    </row>
    <row r="15" spans="1:9" ht="15">
      <c r="A15" s="2">
        <v>5</v>
      </c>
      <c r="B15" s="2">
        <v>4</v>
      </c>
      <c r="C15" s="2" t="s">
        <v>21</v>
      </c>
      <c r="D15" s="2" t="s">
        <v>318</v>
      </c>
      <c r="E15" s="36"/>
      <c r="F15" s="37"/>
      <c r="G15" s="2" t="s">
        <v>290</v>
      </c>
      <c r="H15" s="2" t="s">
        <v>30</v>
      </c>
      <c r="I15" s="19">
        <v>0.37152777777777773</v>
      </c>
    </row>
    <row r="16" spans="1:9" ht="15">
      <c r="A16" s="2">
        <v>5</v>
      </c>
      <c r="B16" s="2">
        <v>5</v>
      </c>
      <c r="C16" s="2" t="s">
        <v>21</v>
      </c>
      <c r="D16" s="2" t="s">
        <v>343</v>
      </c>
      <c r="E16" s="36"/>
      <c r="F16" s="37"/>
      <c r="G16" s="2" t="s">
        <v>362</v>
      </c>
      <c r="H16" s="2" t="s">
        <v>30</v>
      </c>
      <c r="I16" s="19">
        <v>0.34722222222222227</v>
      </c>
    </row>
    <row r="17" spans="1:9" ht="15">
      <c r="A17" s="2">
        <v>5</v>
      </c>
      <c r="B17" s="2">
        <v>6</v>
      </c>
      <c r="C17" s="2" t="s">
        <v>21</v>
      </c>
      <c r="D17" s="2" t="s">
        <v>340</v>
      </c>
      <c r="E17" s="36"/>
      <c r="F17" s="37"/>
      <c r="G17" s="2" t="s">
        <v>366</v>
      </c>
      <c r="H17" s="2" t="s">
        <v>30</v>
      </c>
      <c r="I17" s="19">
        <v>0.3229166666666667</v>
      </c>
    </row>
    <row r="18" spans="1:9" ht="15">
      <c r="A18" s="2">
        <v>5</v>
      </c>
      <c r="B18" s="2"/>
      <c r="C18" s="2"/>
      <c r="D18" s="2" t="s">
        <v>38</v>
      </c>
      <c r="E18" s="38"/>
      <c r="F18" s="39"/>
      <c r="G18" s="2" t="s">
        <v>39</v>
      </c>
      <c r="H18" s="2"/>
      <c r="I18" s="19"/>
    </row>
    <row r="19" spans="1:9" ht="15">
      <c r="A19" s="2">
        <v>5</v>
      </c>
      <c r="B19" s="2"/>
      <c r="C19" s="2"/>
      <c r="D19" s="2"/>
      <c r="E19" s="5"/>
      <c r="F19" s="5"/>
      <c r="G19" s="2"/>
      <c r="H19" s="2"/>
      <c r="I19" s="19"/>
    </row>
    <row r="20" spans="1:9" ht="15">
      <c r="A20" s="2">
        <v>5</v>
      </c>
      <c r="B20" s="2"/>
      <c r="C20" s="2">
        <v>3</v>
      </c>
      <c r="D20" s="2" t="s">
        <v>36</v>
      </c>
      <c r="E20" s="5"/>
      <c r="F20" s="5"/>
      <c r="G20" s="2" t="s">
        <v>74</v>
      </c>
      <c r="H20" s="2"/>
      <c r="I20" s="19"/>
    </row>
    <row r="21" spans="1:9" ht="15">
      <c r="A21" s="2">
        <v>5</v>
      </c>
      <c r="B21" s="2">
        <v>1</v>
      </c>
      <c r="C21" s="2" t="s">
        <v>22</v>
      </c>
      <c r="D21" s="2" t="s">
        <v>204</v>
      </c>
      <c r="E21" s="31"/>
      <c r="F21" s="32"/>
      <c r="G21" s="2" t="s">
        <v>158</v>
      </c>
      <c r="H21" s="2" t="s">
        <v>23</v>
      </c>
      <c r="I21" s="19">
        <v>0.2986111111111111</v>
      </c>
    </row>
    <row r="22" spans="1:9" ht="15">
      <c r="A22" s="2">
        <v>5</v>
      </c>
      <c r="B22" s="2">
        <v>2</v>
      </c>
      <c r="C22" s="2" t="s">
        <v>22</v>
      </c>
      <c r="D22" s="2" t="s">
        <v>372</v>
      </c>
      <c r="E22" s="36"/>
      <c r="F22" s="37"/>
      <c r="G22" s="2" t="s">
        <v>229</v>
      </c>
      <c r="H22" s="2" t="s">
        <v>23</v>
      </c>
      <c r="I22" s="19">
        <v>0.2743055555555555</v>
      </c>
    </row>
    <row r="23" spans="1:9" ht="15">
      <c r="A23" s="2">
        <v>5</v>
      </c>
      <c r="B23" s="2">
        <v>3</v>
      </c>
      <c r="C23" s="2" t="s">
        <v>22</v>
      </c>
      <c r="D23" s="2" t="s">
        <v>11</v>
      </c>
      <c r="E23" s="36"/>
      <c r="F23" s="37"/>
      <c r="G23" s="2" t="s">
        <v>24</v>
      </c>
      <c r="H23" s="2" t="s">
        <v>23</v>
      </c>
      <c r="I23" s="19">
        <v>0.25</v>
      </c>
    </row>
    <row r="24" spans="1:9" ht="15">
      <c r="A24" s="2">
        <v>5</v>
      </c>
      <c r="B24" s="2">
        <v>4</v>
      </c>
      <c r="C24" s="2" t="s">
        <v>22</v>
      </c>
      <c r="D24" s="2" t="s">
        <v>3</v>
      </c>
      <c r="E24" s="36"/>
      <c r="F24" s="37"/>
      <c r="G24" s="2" t="s">
        <v>92</v>
      </c>
      <c r="H24" s="2" t="s">
        <v>23</v>
      </c>
      <c r="I24" s="19">
        <v>0.37152777777777773</v>
      </c>
    </row>
    <row r="25" spans="1:9" ht="15">
      <c r="A25" s="2">
        <v>5</v>
      </c>
      <c r="B25" s="2">
        <v>5</v>
      </c>
      <c r="C25" s="2" t="s">
        <v>22</v>
      </c>
      <c r="D25" s="2" t="s">
        <v>155</v>
      </c>
      <c r="E25" s="36"/>
      <c r="F25" s="37"/>
      <c r="G25" s="2" t="s">
        <v>285</v>
      </c>
      <c r="H25" s="2" t="s">
        <v>23</v>
      </c>
      <c r="I25" s="19">
        <v>0.34722222222222227</v>
      </c>
    </row>
    <row r="26" spans="1:9" ht="15">
      <c r="A26" s="2">
        <v>5</v>
      </c>
      <c r="B26" s="2">
        <v>6</v>
      </c>
      <c r="C26" s="2" t="s">
        <v>22</v>
      </c>
      <c r="D26" s="2" t="s">
        <v>120</v>
      </c>
      <c r="E26" s="36"/>
      <c r="F26" s="37"/>
      <c r="G26" s="2" t="s">
        <v>359</v>
      </c>
      <c r="H26" s="2" t="s">
        <v>23</v>
      </c>
      <c r="I26" s="19">
        <v>0.3229166666666667</v>
      </c>
    </row>
    <row r="27" spans="1:9" ht="15">
      <c r="A27" s="2">
        <v>5</v>
      </c>
      <c r="B27" s="2"/>
      <c r="C27" s="2"/>
      <c r="D27" s="2" t="s">
        <v>37</v>
      </c>
      <c r="E27" s="38"/>
      <c r="F27" s="39"/>
      <c r="G27" s="2" t="s">
        <v>75</v>
      </c>
      <c r="H27" s="2"/>
      <c r="I27" s="19"/>
    </row>
    <row r="28" spans="1:9" ht="15">
      <c r="A28" s="2">
        <v>5</v>
      </c>
      <c r="B28" s="2"/>
      <c r="C28" s="2"/>
      <c r="D28" s="2"/>
      <c r="E28" s="5"/>
      <c r="F28" s="5"/>
      <c r="G28" s="2"/>
      <c r="H28" s="2"/>
      <c r="I28" s="19"/>
    </row>
    <row r="29" spans="1:9" ht="15">
      <c r="A29" s="2">
        <v>5</v>
      </c>
      <c r="B29" s="2"/>
      <c r="C29" s="2">
        <v>4</v>
      </c>
      <c r="D29" s="2" t="s">
        <v>70</v>
      </c>
      <c r="E29" s="5"/>
      <c r="F29" s="5"/>
      <c r="G29" s="2" t="s">
        <v>72</v>
      </c>
      <c r="H29" s="2"/>
      <c r="I29" s="19"/>
    </row>
    <row r="30" spans="1:9" ht="15">
      <c r="A30" s="2">
        <v>5</v>
      </c>
      <c r="B30" s="2">
        <v>1</v>
      </c>
      <c r="C30" s="2" t="s">
        <v>19</v>
      </c>
      <c r="D30" s="2" t="s">
        <v>162</v>
      </c>
      <c r="E30" s="31"/>
      <c r="F30" s="32"/>
      <c r="G30" s="2" t="s">
        <v>87</v>
      </c>
      <c r="H30" s="2" t="s">
        <v>31</v>
      </c>
      <c r="I30" s="19">
        <v>0.2986111111111111</v>
      </c>
    </row>
    <row r="31" spans="1:9" ht="15">
      <c r="A31" s="2">
        <v>5</v>
      </c>
      <c r="B31" s="2">
        <v>2</v>
      </c>
      <c r="C31" s="2" t="s">
        <v>19</v>
      </c>
      <c r="D31" s="2" t="s">
        <v>289</v>
      </c>
      <c r="E31" s="36"/>
      <c r="F31" s="37"/>
      <c r="G31" s="2" t="s">
        <v>123</v>
      </c>
      <c r="H31" s="2" t="s">
        <v>31</v>
      </c>
      <c r="I31" s="19">
        <v>0.2743055555555555</v>
      </c>
    </row>
    <row r="32" spans="1:9" ht="15">
      <c r="A32" s="2">
        <v>5</v>
      </c>
      <c r="B32" s="2">
        <v>3</v>
      </c>
      <c r="C32" s="2" t="s">
        <v>19</v>
      </c>
      <c r="D32" s="2" t="s">
        <v>151</v>
      </c>
      <c r="E32" s="36"/>
      <c r="F32" s="37"/>
      <c r="G32" s="2" t="s">
        <v>207</v>
      </c>
      <c r="H32" s="2" t="s">
        <v>31</v>
      </c>
      <c r="I32" s="19">
        <v>0.25</v>
      </c>
    </row>
    <row r="33" spans="1:9" ht="15">
      <c r="A33" s="2">
        <v>5</v>
      </c>
      <c r="B33" s="2">
        <v>4</v>
      </c>
      <c r="C33" s="2" t="s">
        <v>19</v>
      </c>
      <c r="D33" s="2" t="s">
        <v>221</v>
      </c>
      <c r="E33" s="36"/>
      <c r="F33" s="37"/>
      <c r="G33" s="2" t="s">
        <v>319</v>
      </c>
      <c r="H33" s="2" t="s">
        <v>31</v>
      </c>
      <c r="I33" s="19">
        <v>0.37152777777777773</v>
      </c>
    </row>
    <row r="34" spans="1:9" ht="15">
      <c r="A34" s="2">
        <v>5</v>
      </c>
      <c r="B34" s="2">
        <v>5</v>
      </c>
      <c r="C34" s="2" t="s">
        <v>19</v>
      </c>
      <c r="D34" s="2" t="s">
        <v>218</v>
      </c>
      <c r="E34" s="36"/>
      <c r="F34" s="37"/>
      <c r="G34" s="2" t="s">
        <v>341</v>
      </c>
      <c r="H34" s="2" t="s">
        <v>31</v>
      </c>
      <c r="I34" s="19">
        <v>0.34722222222222227</v>
      </c>
    </row>
    <row r="35" spans="1:9" ht="15">
      <c r="A35" s="2">
        <v>5</v>
      </c>
      <c r="B35" s="2">
        <v>6</v>
      </c>
      <c r="C35" s="2" t="s">
        <v>19</v>
      </c>
      <c r="D35" s="2" t="s">
        <v>344</v>
      </c>
      <c r="E35" s="36"/>
      <c r="F35" s="37"/>
      <c r="G35" s="2" t="s">
        <v>316</v>
      </c>
      <c r="H35" s="2" t="s">
        <v>31</v>
      </c>
      <c r="I35" s="19">
        <v>0.3229166666666667</v>
      </c>
    </row>
    <row r="36" spans="1:9" ht="15">
      <c r="A36" s="2">
        <v>5</v>
      </c>
      <c r="B36" s="2"/>
      <c r="C36" s="2"/>
      <c r="D36" s="2" t="s">
        <v>71</v>
      </c>
      <c r="E36" s="38"/>
      <c r="F36" s="39"/>
      <c r="G36" s="2" t="s">
        <v>73</v>
      </c>
      <c r="H36" s="2"/>
      <c r="I36" s="19"/>
    </row>
  </sheetData>
  <sheetProtection/>
  <conditionalFormatting sqref="E1:F36">
    <cfRule type="cellIs" priority="1" dxfId="1" operator="between" stopIfTrue="1">
      <formula>0.000001</formula>
      <formula>0.5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0">
      <selection activeCell="G26" sqref="G26"/>
    </sheetView>
  </sheetViews>
  <sheetFormatPr defaultColWidth="9.140625" defaultRowHeight="12.75"/>
  <cols>
    <col min="1" max="1" width="6.00390625" style="0" customWidth="1"/>
    <col min="2" max="3" width="6.28125" style="0" customWidth="1"/>
    <col min="4" max="4" width="24.00390625" style="0" bestFit="1" customWidth="1"/>
    <col min="5" max="5" width="5.00390625" style="0" customWidth="1"/>
    <col min="6" max="6" width="4.28125" style="0" customWidth="1"/>
    <col min="7" max="7" width="26.57421875" style="0" bestFit="1" customWidth="1"/>
    <col min="8" max="8" width="4.8515625" style="0" customWidth="1"/>
    <col min="9" max="9" width="7.7109375" style="0" customWidth="1"/>
  </cols>
  <sheetData>
    <row r="1" spans="1:8" ht="15.75">
      <c r="A1" s="2" t="s">
        <v>26</v>
      </c>
      <c r="C1" s="2"/>
      <c r="D1" s="7">
        <v>45236</v>
      </c>
      <c r="E1" s="2"/>
      <c r="F1" s="2"/>
      <c r="G1" s="2"/>
      <c r="H1" s="2"/>
    </row>
    <row r="2" spans="1:8" ht="15">
      <c r="A2" s="2">
        <v>6</v>
      </c>
      <c r="B2" s="2" t="s">
        <v>33</v>
      </c>
      <c r="C2" s="2">
        <v>1</v>
      </c>
      <c r="D2" s="2" t="s">
        <v>70</v>
      </c>
      <c r="E2" s="5" t="s">
        <v>42</v>
      </c>
      <c r="F2" s="5" t="s">
        <v>42</v>
      </c>
      <c r="G2" s="2" t="s">
        <v>76</v>
      </c>
      <c r="H2" s="2"/>
    </row>
    <row r="3" spans="1:9" ht="15">
      <c r="A3" s="2">
        <v>6</v>
      </c>
      <c r="B3" s="2">
        <v>1</v>
      </c>
      <c r="C3" s="2" t="s">
        <v>19</v>
      </c>
      <c r="D3" s="2" t="s">
        <v>162</v>
      </c>
      <c r="E3" s="36"/>
      <c r="F3" s="37"/>
      <c r="G3" s="2" t="s">
        <v>94</v>
      </c>
      <c r="H3" s="2" t="s">
        <v>20</v>
      </c>
      <c r="I3" s="19">
        <v>0.2743055555555555</v>
      </c>
    </row>
    <row r="4" spans="1:9" ht="15">
      <c r="A4" s="2">
        <v>6</v>
      </c>
      <c r="B4" s="2">
        <v>2</v>
      </c>
      <c r="C4" s="2" t="s">
        <v>19</v>
      </c>
      <c r="D4" s="2" t="s">
        <v>289</v>
      </c>
      <c r="E4" s="36"/>
      <c r="F4" s="37"/>
      <c r="G4" s="2" t="s">
        <v>317</v>
      </c>
      <c r="H4" s="2" t="s">
        <v>20</v>
      </c>
      <c r="I4" s="19">
        <v>0.25</v>
      </c>
    </row>
    <row r="5" spans="1:9" ht="15">
      <c r="A5" s="2">
        <v>6</v>
      </c>
      <c r="B5" s="2">
        <v>3</v>
      </c>
      <c r="C5" s="2" t="s">
        <v>19</v>
      </c>
      <c r="D5" s="2" t="s">
        <v>151</v>
      </c>
      <c r="E5" s="36"/>
      <c r="F5" s="37"/>
      <c r="G5" s="2" t="s">
        <v>369</v>
      </c>
      <c r="H5" s="2" t="s">
        <v>20</v>
      </c>
      <c r="I5" s="19">
        <v>0.37152777777777773</v>
      </c>
    </row>
    <row r="6" spans="1:9" ht="15">
      <c r="A6" s="2">
        <v>6</v>
      </c>
      <c r="B6" s="2">
        <v>4</v>
      </c>
      <c r="C6" s="2" t="s">
        <v>19</v>
      </c>
      <c r="D6" s="2" t="s">
        <v>221</v>
      </c>
      <c r="E6" s="36"/>
      <c r="F6" s="37"/>
      <c r="G6" s="2" t="s">
        <v>25</v>
      </c>
      <c r="H6" s="2" t="s">
        <v>20</v>
      </c>
      <c r="I6" s="19">
        <v>0.34722222222222227</v>
      </c>
    </row>
    <row r="7" spans="1:9" ht="15">
      <c r="A7" s="2">
        <v>6</v>
      </c>
      <c r="B7" s="2">
        <v>5</v>
      </c>
      <c r="C7" s="2" t="s">
        <v>19</v>
      </c>
      <c r="D7" s="2" t="s">
        <v>218</v>
      </c>
      <c r="E7" s="36"/>
      <c r="F7" s="37"/>
      <c r="G7" s="2" t="s">
        <v>311</v>
      </c>
      <c r="H7" s="2" t="s">
        <v>20</v>
      </c>
      <c r="I7" s="19">
        <v>0.3229166666666667</v>
      </c>
    </row>
    <row r="8" spans="1:9" ht="15">
      <c r="A8" s="2">
        <v>6</v>
      </c>
      <c r="B8" s="2">
        <v>6</v>
      </c>
      <c r="C8" s="2" t="s">
        <v>19</v>
      </c>
      <c r="D8" s="2" t="s">
        <v>344</v>
      </c>
      <c r="E8" s="36"/>
      <c r="F8" s="37"/>
      <c r="G8" s="2" t="s">
        <v>265</v>
      </c>
      <c r="H8" s="2" t="s">
        <v>20</v>
      </c>
      <c r="I8" s="19">
        <v>0.2986111111111111</v>
      </c>
    </row>
    <row r="9" spans="1:9" ht="15">
      <c r="A9" s="2">
        <v>6</v>
      </c>
      <c r="D9" s="2" t="s">
        <v>71</v>
      </c>
      <c r="E9" s="36"/>
      <c r="F9" s="37"/>
      <c r="G9" s="2" t="s">
        <v>77</v>
      </c>
      <c r="I9" s="19"/>
    </row>
    <row r="10" spans="1:9" ht="15">
      <c r="A10" s="2">
        <v>6</v>
      </c>
      <c r="D10" s="2"/>
      <c r="E10" s="38"/>
      <c r="F10" s="39"/>
      <c r="G10" s="2"/>
      <c r="I10" s="19"/>
    </row>
    <row r="11" spans="1:9" ht="15">
      <c r="A11" s="2">
        <v>6</v>
      </c>
      <c r="B11" s="2"/>
      <c r="C11" s="2">
        <v>2</v>
      </c>
      <c r="D11" s="2" t="s">
        <v>36</v>
      </c>
      <c r="E11" s="5"/>
      <c r="F11" s="5"/>
      <c r="G11" s="2" t="s">
        <v>34</v>
      </c>
      <c r="H11" s="2"/>
      <c r="I11" s="19"/>
    </row>
    <row r="12" spans="1:9" ht="15">
      <c r="A12" s="2">
        <v>6</v>
      </c>
      <c r="B12" s="2">
        <v>1</v>
      </c>
      <c r="C12" s="2" t="s">
        <v>22</v>
      </c>
      <c r="D12" s="2" t="s">
        <v>204</v>
      </c>
      <c r="E12" s="31"/>
      <c r="F12" s="32"/>
      <c r="G12" s="2" t="s">
        <v>209</v>
      </c>
      <c r="H12" s="2" t="s">
        <v>30</v>
      </c>
      <c r="I12" s="19">
        <v>0.2743055555555555</v>
      </c>
    </row>
    <row r="13" spans="1:9" ht="15">
      <c r="A13" s="2">
        <v>6</v>
      </c>
      <c r="B13" s="2">
        <v>2</v>
      </c>
      <c r="C13" s="2" t="s">
        <v>22</v>
      </c>
      <c r="D13" s="2" t="s">
        <v>372</v>
      </c>
      <c r="E13" s="36"/>
      <c r="F13" s="37"/>
      <c r="G13" s="2" t="s">
        <v>313</v>
      </c>
      <c r="H13" s="2" t="s">
        <v>30</v>
      </c>
      <c r="I13" s="19">
        <v>0.25</v>
      </c>
    </row>
    <row r="14" spans="1:9" ht="15">
      <c r="A14" s="2">
        <v>6</v>
      </c>
      <c r="B14" s="2">
        <v>3</v>
      </c>
      <c r="C14" s="2" t="s">
        <v>22</v>
      </c>
      <c r="D14" s="2" t="s">
        <v>11</v>
      </c>
      <c r="E14" s="36"/>
      <c r="F14" s="37"/>
      <c r="G14" s="2" t="s">
        <v>150</v>
      </c>
      <c r="H14" s="2" t="s">
        <v>30</v>
      </c>
      <c r="I14" s="19">
        <v>0.37152777777777773</v>
      </c>
    </row>
    <row r="15" spans="1:9" ht="15">
      <c r="A15" s="2">
        <v>6</v>
      </c>
      <c r="B15" s="2">
        <v>4</v>
      </c>
      <c r="C15" s="2" t="s">
        <v>22</v>
      </c>
      <c r="D15" s="2" t="s">
        <v>3</v>
      </c>
      <c r="E15" s="36"/>
      <c r="F15" s="37"/>
      <c r="G15" s="2" t="s">
        <v>290</v>
      </c>
      <c r="H15" s="2" t="s">
        <v>30</v>
      </c>
      <c r="I15" s="19">
        <v>0.34722222222222227</v>
      </c>
    </row>
    <row r="16" spans="1:9" ht="15">
      <c r="A16" s="2">
        <v>6</v>
      </c>
      <c r="B16" s="2">
        <v>5</v>
      </c>
      <c r="C16" s="2" t="s">
        <v>22</v>
      </c>
      <c r="D16" s="2" t="s">
        <v>155</v>
      </c>
      <c r="E16" s="36"/>
      <c r="F16" s="37"/>
      <c r="G16" s="2" t="s">
        <v>362</v>
      </c>
      <c r="H16" s="2" t="s">
        <v>30</v>
      </c>
      <c r="I16" s="19">
        <v>0.3229166666666667</v>
      </c>
    </row>
    <row r="17" spans="1:9" ht="15">
      <c r="A17" s="2">
        <v>6</v>
      </c>
      <c r="B17" s="2">
        <v>6</v>
      </c>
      <c r="C17" s="2" t="s">
        <v>22</v>
      </c>
      <c r="D17" s="2" t="s">
        <v>120</v>
      </c>
      <c r="E17" s="36"/>
      <c r="F17" s="37"/>
      <c r="G17" s="2" t="s">
        <v>366</v>
      </c>
      <c r="H17" s="2" t="s">
        <v>30</v>
      </c>
      <c r="I17" s="19">
        <v>0.2986111111111111</v>
      </c>
    </row>
    <row r="18" spans="1:9" ht="15">
      <c r="A18" s="2">
        <v>6</v>
      </c>
      <c r="B18" s="2"/>
      <c r="C18" s="2"/>
      <c r="D18" s="2" t="s">
        <v>37</v>
      </c>
      <c r="E18" s="38"/>
      <c r="F18" s="39"/>
      <c r="G18" s="2" t="s">
        <v>39</v>
      </c>
      <c r="H18" s="2"/>
      <c r="I18" s="19"/>
    </row>
    <row r="19" spans="1:9" ht="15">
      <c r="A19" s="2">
        <v>6</v>
      </c>
      <c r="B19" s="2"/>
      <c r="C19" s="2"/>
      <c r="D19" s="2"/>
      <c r="E19" s="5"/>
      <c r="F19" s="5"/>
      <c r="G19" s="2"/>
      <c r="H19" s="2"/>
      <c r="I19" s="19"/>
    </row>
    <row r="20" spans="1:9" ht="15">
      <c r="A20" s="2">
        <v>6</v>
      </c>
      <c r="B20" s="2"/>
      <c r="C20" s="2">
        <v>3</v>
      </c>
      <c r="D20" s="2" t="s">
        <v>72</v>
      </c>
      <c r="E20" s="5"/>
      <c r="F20" s="5"/>
      <c r="G20" s="2" t="s">
        <v>74</v>
      </c>
      <c r="H20" s="2"/>
      <c r="I20" s="19"/>
    </row>
    <row r="21" spans="1:9" ht="15">
      <c r="A21" s="2">
        <v>6</v>
      </c>
      <c r="B21" s="2">
        <v>1</v>
      </c>
      <c r="C21" s="2" t="s">
        <v>31</v>
      </c>
      <c r="D21" s="2" t="s">
        <v>87</v>
      </c>
      <c r="E21" s="31"/>
      <c r="F21" s="32"/>
      <c r="G21" s="2" t="s">
        <v>158</v>
      </c>
      <c r="H21" s="2" t="s">
        <v>23</v>
      </c>
      <c r="I21" s="19">
        <v>0.2743055555555555</v>
      </c>
    </row>
    <row r="22" spans="1:9" ht="15">
      <c r="A22" s="2">
        <v>6</v>
      </c>
      <c r="B22" s="2">
        <v>2</v>
      </c>
      <c r="C22" s="2" t="s">
        <v>31</v>
      </c>
      <c r="D22" s="2" t="s">
        <v>123</v>
      </c>
      <c r="E22" s="36"/>
      <c r="F22" s="37"/>
      <c r="G22" s="2" t="s">
        <v>229</v>
      </c>
      <c r="H22" s="2" t="s">
        <v>23</v>
      </c>
      <c r="I22" s="19">
        <v>0.25</v>
      </c>
    </row>
    <row r="23" spans="1:9" ht="15">
      <c r="A23" s="2">
        <v>6</v>
      </c>
      <c r="B23" s="2">
        <v>3</v>
      </c>
      <c r="C23" s="2" t="s">
        <v>31</v>
      </c>
      <c r="D23" s="2" t="s">
        <v>207</v>
      </c>
      <c r="E23" s="36"/>
      <c r="F23" s="37"/>
      <c r="G23" s="2" t="s">
        <v>24</v>
      </c>
      <c r="H23" s="2" t="s">
        <v>23</v>
      </c>
      <c r="I23" s="19">
        <v>0.37152777777777773</v>
      </c>
    </row>
    <row r="24" spans="1:9" ht="15">
      <c r="A24" s="2">
        <v>6</v>
      </c>
      <c r="B24" s="2">
        <v>4</v>
      </c>
      <c r="C24" s="2" t="s">
        <v>31</v>
      </c>
      <c r="D24" s="2" t="s">
        <v>319</v>
      </c>
      <c r="E24" s="36"/>
      <c r="F24" s="37"/>
      <c r="G24" s="2" t="s">
        <v>92</v>
      </c>
      <c r="H24" s="2" t="s">
        <v>23</v>
      </c>
      <c r="I24" s="19">
        <v>0.34722222222222227</v>
      </c>
    </row>
    <row r="25" spans="1:9" ht="15">
      <c r="A25" s="2">
        <v>6</v>
      </c>
      <c r="B25" s="2">
        <v>5</v>
      </c>
      <c r="C25" s="2" t="s">
        <v>31</v>
      </c>
      <c r="D25" s="2" t="s">
        <v>341</v>
      </c>
      <c r="E25" s="36"/>
      <c r="F25" s="37"/>
      <c r="G25" s="2" t="s">
        <v>285</v>
      </c>
      <c r="H25" s="2" t="s">
        <v>23</v>
      </c>
      <c r="I25" s="19">
        <v>0.3229166666666667</v>
      </c>
    </row>
    <row r="26" spans="1:9" ht="15">
      <c r="A26" s="2">
        <v>6</v>
      </c>
      <c r="B26" s="2">
        <v>6</v>
      </c>
      <c r="C26" s="2" t="s">
        <v>31</v>
      </c>
      <c r="D26" s="2" t="s">
        <v>316</v>
      </c>
      <c r="E26" s="36"/>
      <c r="F26" s="37"/>
      <c r="G26" s="2" t="s">
        <v>375</v>
      </c>
      <c r="H26" s="2" t="s">
        <v>23</v>
      </c>
      <c r="I26" s="19">
        <v>0.2986111111111111</v>
      </c>
    </row>
    <row r="27" spans="1:9" ht="15">
      <c r="A27" s="2">
        <v>6</v>
      </c>
      <c r="B27" s="2"/>
      <c r="C27" s="2"/>
      <c r="D27" s="2" t="s">
        <v>73</v>
      </c>
      <c r="E27" s="38"/>
      <c r="F27" s="39"/>
      <c r="G27" s="2" t="s">
        <v>75</v>
      </c>
      <c r="H27" s="2"/>
      <c r="I27" s="19"/>
    </row>
    <row r="28" spans="1:9" ht="15">
      <c r="A28" s="2">
        <v>6</v>
      </c>
      <c r="B28" s="2"/>
      <c r="C28" s="2"/>
      <c r="D28" s="2"/>
      <c r="E28" s="5"/>
      <c r="F28" s="5"/>
      <c r="G28" s="2"/>
      <c r="H28" s="2"/>
      <c r="I28" s="19"/>
    </row>
    <row r="29" spans="1:9" ht="15">
      <c r="A29" s="2">
        <v>6</v>
      </c>
      <c r="B29" s="2"/>
      <c r="C29" s="2">
        <v>4</v>
      </c>
      <c r="D29" s="2" t="s">
        <v>35</v>
      </c>
      <c r="E29" s="5"/>
      <c r="F29" s="5"/>
      <c r="G29" s="2" t="s">
        <v>101</v>
      </c>
      <c r="H29" s="2"/>
      <c r="I29" s="19"/>
    </row>
    <row r="30" spans="1:9" ht="15">
      <c r="A30" s="2">
        <v>6</v>
      </c>
      <c r="B30" s="2">
        <v>1</v>
      </c>
      <c r="C30" s="2" t="s">
        <v>21</v>
      </c>
      <c r="D30" s="2" t="s">
        <v>342</v>
      </c>
      <c r="E30" s="31"/>
      <c r="F30" s="32"/>
      <c r="G30" s="2" t="s">
        <v>288</v>
      </c>
      <c r="H30" s="2" t="s">
        <v>29</v>
      </c>
      <c r="I30" s="19">
        <v>0.2743055555555555</v>
      </c>
    </row>
    <row r="31" spans="1:9" ht="15">
      <c r="A31" s="2">
        <v>6</v>
      </c>
      <c r="B31" s="2">
        <v>2</v>
      </c>
      <c r="C31" s="2" t="s">
        <v>21</v>
      </c>
      <c r="D31" s="2" t="s">
        <v>164</v>
      </c>
      <c r="E31" s="36"/>
      <c r="F31" s="37"/>
      <c r="G31" s="2" t="s">
        <v>263</v>
      </c>
      <c r="H31" s="2" t="s">
        <v>29</v>
      </c>
      <c r="I31" s="19">
        <v>0.25</v>
      </c>
    </row>
    <row r="32" spans="1:9" ht="15">
      <c r="A32" s="2">
        <v>6</v>
      </c>
      <c r="B32" s="2">
        <v>3</v>
      </c>
      <c r="C32" s="2" t="s">
        <v>21</v>
      </c>
      <c r="D32" s="2" t="s">
        <v>346</v>
      </c>
      <c r="E32" s="36"/>
      <c r="F32" s="37"/>
      <c r="G32" s="2" t="s">
        <v>246</v>
      </c>
      <c r="H32" s="2" t="s">
        <v>29</v>
      </c>
      <c r="I32" s="19">
        <v>0.37152777777777773</v>
      </c>
    </row>
    <row r="33" spans="1:9" ht="15">
      <c r="A33" s="2">
        <v>6</v>
      </c>
      <c r="B33" s="2">
        <v>4</v>
      </c>
      <c r="C33" s="2" t="s">
        <v>21</v>
      </c>
      <c r="D33" s="2" t="s">
        <v>318</v>
      </c>
      <c r="E33" s="36"/>
      <c r="F33" s="37"/>
      <c r="G33" s="2" t="s">
        <v>217</v>
      </c>
      <c r="H33" s="2" t="s">
        <v>29</v>
      </c>
      <c r="I33" s="19">
        <v>0.34722222222222227</v>
      </c>
    </row>
    <row r="34" spans="1:9" ht="15">
      <c r="A34" s="2">
        <v>6</v>
      </c>
      <c r="B34" s="2">
        <v>5</v>
      </c>
      <c r="C34" s="2" t="s">
        <v>21</v>
      </c>
      <c r="D34" s="2" t="s">
        <v>343</v>
      </c>
      <c r="E34" s="36"/>
      <c r="F34" s="37"/>
      <c r="G34" s="2" t="s">
        <v>287</v>
      </c>
      <c r="H34" s="2" t="s">
        <v>29</v>
      </c>
      <c r="I34" s="19">
        <v>0.3229166666666667</v>
      </c>
    </row>
    <row r="35" spans="1:9" ht="15">
      <c r="A35" s="2">
        <v>6</v>
      </c>
      <c r="B35" s="2">
        <v>6</v>
      </c>
      <c r="C35" s="2" t="s">
        <v>21</v>
      </c>
      <c r="D35" s="2" t="s">
        <v>340</v>
      </c>
      <c r="E35" s="36"/>
      <c r="F35" s="37"/>
      <c r="G35" s="2" t="s">
        <v>345</v>
      </c>
      <c r="H35" s="2" t="s">
        <v>29</v>
      </c>
      <c r="I35" s="19">
        <v>0.2986111111111111</v>
      </c>
    </row>
    <row r="36" spans="1:9" ht="15">
      <c r="A36" s="2">
        <v>6</v>
      </c>
      <c r="B36" s="2"/>
      <c r="C36" s="2"/>
      <c r="D36" s="2" t="s">
        <v>38</v>
      </c>
      <c r="E36" s="38"/>
      <c r="F36" s="39"/>
      <c r="G36" s="2" t="s">
        <v>102</v>
      </c>
      <c r="H36" s="2"/>
      <c r="I36" s="19"/>
    </row>
  </sheetData>
  <sheetProtection/>
  <conditionalFormatting sqref="E1:F36">
    <cfRule type="cellIs" priority="1" dxfId="1" operator="between" stopIfTrue="1">
      <formula>0.000001</formula>
      <formula>0.5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7">
      <selection activeCell="D26" sqref="D26"/>
    </sheetView>
  </sheetViews>
  <sheetFormatPr defaultColWidth="9.140625" defaultRowHeight="12.75"/>
  <cols>
    <col min="1" max="1" width="6.00390625" style="0" customWidth="1"/>
    <col min="2" max="3" width="6.28125" style="0" customWidth="1"/>
    <col min="4" max="4" width="24.00390625" style="0" bestFit="1" customWidth="1"/>
    <col min="5" max="5" width="5.00390625" style="0" customWidth="1"/>
    <col min="6" max="6" width="4.28125" style="0" customWidth="1"/>
    <col min="7" max="7" width="26.57421875" style="0" bestFit="1" customWidth="1"/>
    <col min="8" max="8" width="4.8515625" style="0" customWidth="1"/>
    <col min="9" max="9" width="7.7109375" style="0" customWidth="1"/>
  </cols>
  <sheetData>
    <row r="1" spans="1:8" ht="15.75">
      <c r="A1" s="2" t="s">
        <v>26</v>
      </c>
      <c r="C1" s="2"/>
      <c r="D1" s="7">
        <v>45243</v>
      </c>
      <c r="E1" s="2"/>
      <c r="F1" s="2"/>
      <c r="G1" s="2"/>
      <c r="H1" s="2"/>
    </row>
    <row r="2" spans="1:8" ht="15">
      <c r="A2" s="2">
        <v>7</v>
      </c>
      <c r="B2" s="2" t="s">
        <v>33</v>
      </c>
      <c r="C2" s="2">
        <v>1</v>
      </c>
      <c r="D2" s="2" t="s">
        <v>76</v>
      </c>
      <c r="E2" s="5" t="s">
        <v>42</v>
      </c>
      <c r="F2" s="5" t="s">
        <v>42</v>
      </c>
      <c r="G2" s="2" t="s">
        <v>35</v>
      </c>
      <c r="H2" s="2"/>
    </row>
    <row r="3" spans="1:9" ht="15">
      <c r="A3" s="2">
        <v>7</v>
      </c>
      <c r="B3" s="2">
        <v>1</v>
      </c>
      <c r="C3" s="2" t="s">
        <v>20</v>
      </c>
      <c r="D3" s="2" t="s">
        <v>94</v>
      </c>
      <c r="E3" s="36"/>
      <c r="F3" s="37"/>
      <c r="G3" s="2" t="s">
        <v>342</v>
      </c>
      <c r="H3" s="2" t="s">
        <v>21</v>
      </c>
      <c r="I3" s="19">
        <v>0.25</v>
      </c>
    </row>
    <row r="4" spans="1:9" ht="15">
      <c r="A4" s="2">
        <v>7</v>
      </c>
      <c r="B4" s="2">
        <v>2</v>
      </c>
      <c r="C4" s="2" t="s">
        <v>20</v>
      </c>
      <c r="D4" s="2" t="s">
        <v>317</v>
      </c>
      <c r="E4" s="36"/>
      <c r="F4" s="37"/>
      <c r="G4" s="2" t="s">
        <v>164</v>
      </c>
      <c r="H4" s="2" t="s">
        <v>21</v>
      </c>
      <c r="I4" s="19">
        <v>0.37152777777777773</v>
      </c>
    </row>
    <row r="5" spans="1:9" ht="15">
      <c r="A5" s="2">
        <v>7</v>
      </c>
      <c r="B5" s="2">
        <v>3</v>
      </c>
      <c r="C5" s="2" t="s">
        <v>20</v>
      </c>
      <c r="D5" s="2" t="s">
        <v>369</v>
      </c>
      <c r="E5" s="36"/>
      <c r="F5" s="37"/>
      <c r="G5" s="2" t="s">
        <v>346</v>
      </c>
      <c r="H5" s="2" t="s">
        <v>21</v>
      </c>
      <c r="I5" s="19">
        <v>0.34722222222222227</v>
      </c>
    </row>
    <row r="6" spans="1:9" ht="15">
      <c r="A6" s="2">
        <v>7</v>
      </c>
      <c r="B6" s="2">
        <v>4</v>
      </c>
      <c r="C6" s="2" t="s">
        <v>20</v>
      </c>
      <c r="D6" s="2" t="s">
        <v>25</v>
      </c>
      <c r="E6" s="36"/>
      <c r="F6" s="37"/>
      <c r="G6" s="2" t="s">
        <v>318</v>
      </c>
      <c r="H6" s="2" t="s">
        <v>21</v>
      </c>
      <c r="I6" s="19">
        <v>0.3229166666666667</v>
      </c>
    </row>
    <row r="7" spans="1:9" ht="15">
      <c r="A7" s="2">
        <v>7</v>
      </c>
      <c r="B7" s="2">
        <v>5</v>
      </c>
      <c r="C7" s="2" t="s">
        <v>20</v>
      </c>
      <c r="D7" s="2" t="s">
        <v>311</v>
      </c>
      <c r="E7" s="36"/>
      <c r="F7" s="37"/>
      <c r="G7" s="2" t="s">
        <v>343</v>
      </c>
      <c r="H7" s="2" t="s">
        <v>21</v>
      </c>
      <c r="I7" s="19">
        <v>0.2986111111111111</v>
      </c>
    </row>
    <row r="8" spans="1:9" ht="15">
      <c r="A8" s="2">
        <v>7</v>
      </c>
      <c r="B8" s="2">
        <v>6</v>
      </c>
      <c r="C8" s="2" t="s">
        <v>20</v>
      </c>
      <c r="D8" s="2" t="s">
        <v>265</v>
      </c>
      <c r="E8" s="36"/>
      <c r="F8" s="37"/>
      <c r="G8" s="2" t="s">
        <v>340</v>
      </c>
      <c r="H8" s="2" t="s">
        <v>21</v>
      </c>
      <c r="I8" s="19">
        <v>0.2743055555555555</v>
      </c>
    </row>
    <row r="9" spans="1:9" ht="15">
      <c r="A9" s="2">
        <v>7</v>
      </c>
      <c r="D9" s="2" t="s">
        <v>77</v>
      </c>
      <c r="E9" s="36"/>
      <c r="F9" s="37"/>
      <c r="G9" s="2" t="s">
        <v>38</v>
      </c>
      <c r="I9" s="19"/>
    </row>
    <row r="10" spans="1:9" ht="15">
      <c r="A10" s="2">
        <v>7</v>
      </c>
      <c r="D10" s="2"/>
      <c r="E10" s="38"/>
      <c r="F10" s="39"/>
      <c r="G10" s="2"/>
      <c r="I10" s="19"/>
    </row>
    <row r="11" spans="1:9" ht="15">
      <c r="A11" s="2">
        <v>7</v>
      </c>
      <c r="B11" s="2"/>
      <c r="C11" s="2">
        <v>2</v>
      </c>
      <c r="D11" s="2" t="s">
        <v>72</v>
      </c>
      <c r="E11" s="5"/>
      <c r="F11" s="5"/>
      <c r="G11" s="2" t="s">
        <v>34</v>
      </c>
      <c r="H11" s="2"/>
      <c r="I11" s="19"/>
    </row>
    <row r="12" spans="1:9" ht="15">
      <c r="A12" s="2">
        <v>7</v>
      </c>
      <c r="B12" s="2">
        <v>1</v>
      </c>
      <c r="C12" s="2" t="s">
        <v>31</v>
      </c>
      <c r="D12" s="2" t="s">
        <v>87</v>
      </c>
      <c r="E12" s="31"/>
      <c r="F12" s="32"/>
      <c r="G12" s="2" t="s">
        <v>209</v>
      </c>
      <c r="H12" s="2" t="s">
        <v>30</v>
      </c>
      <c r="I12" s="19">
        <v>0.25</v>
      </c>
    </row>
    <row r="13" spans="1:9" ht="15">
      <c r="A13" s="2">
        <v>7</v>
      </c>
      <c r="B13" s="2">
        <v>2</v>
      </c>
      <c r="C13" s="2" t="s">
        <v>31</v>
      </c>
      <c r="D13" s="2" t="s">
        <v>123</v>
      </c>
      <c r="E13" s="36"/>
      <c r="F13" s="37"/>
      <c r="G13" s="2" t="s">
        <v>313</v>
      </c>
      <c r="H13" s="2" t="s">
        <v>30</v>
      </c>
      <c r="I13" s="19">
        <v>0.37152777777777773</v>
      </c>
    </row>
    <row r="14" spans="1:9" ht="15">
      <c r="A14" s="2">
        <v>7</v>
      </c>
      <c r="B14" s="2">
        <v>3</v>
      </c>
      <c r="C14" s="2" t="s">
        <v>31</v>
      </c>
      <c r="D14" s="2" t="s">
        <v>207</v>
      </c>
      <c r="E14" s="36"/>
      <c r="F14" s="37"/>
      <c r="G14" s="2" t="s">
        <v>150</v>
      </c>
      <c r="H14" s="2" t="s">
        <v>30</v>
      </c>
      <c r="I14" s="19">
        <v>0.34722222222222227</v>
      </c>
    </row>
    <row r="15" spans="1:9" ht="15">
      <c r="A15" s="2">
        <v>7</v>
      </c>
      <c r="B15" s="2">
        <v>4</v>
      </c>
      <c r="C15" s="2" t="s">
        <v>31</v>
      </c>
      <c r="D15" s="2" t="s">
        <v>319</v>
      </c>
      <c r="E15" s="36"/>
      <c r="F15" s="37"/>
      <c r="G15" s="2" t="s">
        <v>290</v>
      </c>
      <c r="H15" s="2" t="s">
        <v>30</v>
      </c>
      <c r="I15" s="19">
        <v>0.3229166666666667</v>
      </c>
    </row>
    <row r="16" spans="1:9" ht="15">
      <c r="A16" s="2">
        <v>7</v>
      </c>
      <c r="B16" s="2">
        <v>5</v>
      </c>
      <c r="C16" s="2" t="s">
        <v>31</v>
      </c>
      <c r="D16" s="2" t="s">
        <v>341</v>
      </c>
      <c r="E16" s="36"/>
      <c r="F16" s="37"/>
      <c r="G16" s="2" t="s">
        <v>362</v>
      </c>
      <c r="H16" s="2" t="s">
        <v>30</v>
      </c>
      <c r="I16" s="19">
        <v>0.2986111111111111</v>
      </c>
    </row>
    <row r="17" spans="1:9" ht="15">
      <c r="A17" s="2">
        <v>7</v>
      </c>
      <c r="B17" s="2">
        <v>6</v>
      </c>
      <c r="C17" s="2" t="s">
        <v>31</v>
      </c>
      <c r="D17" s="2" t="s">
        <v>316</v>
      </c>
      <c r="E17" s="36"/>
      <c r="F17" s="37"/>
      <c r="G17" s="2" t="s">
        <v>366</v>
      </c>
      <c r="H17" s="2" t="s">
        <v>30</v>
      </c>
      <c r="I17" s="19">
        <v>0.2743055555555555</v>
      </c>
    </row>
    <row r="18" spans="1:9" ht="15">
      <c r="A18" s="2">
        <v>7</v>
      </c>
      <c r="B18" s="2"/>
      <c r="C18" s="2"/>
      <c r="D18" s="2" t="s">
        <v>73</v>
      </c>
      <c r="E18" s="38"/>
      <c r="F18" s="39"/>
      <c r="G18" s="2" t="s">
        <v>39</v>
      </c>
      <c r="H18" s="2"/>
      <c r="I18" s="19"/>
    </row>
    <row r="19" spans="1:9" ht="15">
      <c r="A19" s="2">
        <v>7</v>
      </c>
      <c r="B19" s="2"/>
      <c r="C19" s="2"/>
      <c r="D19" s="2"/>
      <c r="E19" s="5"/>
      <c r="F19" s="5"/>
      <c r="G19" s="2"/>
      <c r="H19" s="2"/>
      <c r="I19" s="19"/>
    </row>
    <row r="20" spans="1:9" ht="15">
      <c r="A20" s="2">
        <v>7</v>
      </c>
      <c r="B20" s="2"/>
      <c r="C20" s="2">
        <v>3</v>
      </c>
      <c r="D20" s="2" t="s">
        <v>74</v>
      </c>
      <c r="E20" s="5"/>
      <c r="F20" s="5"/>
      <c r="G20" s="2" t="s">
        <v>101</v>
      </c>
      <c r="H20" s="2"/>
      <c r="I20" s="19"/>
    </row>
    <row r="21" spans="1:9" ht="15">
      <c r="A21" s="2">
        <v>7</v>
      </c>
      <c r="B21" s="2">
        <v>1</v>
      </c>
      <c r="C21" s="2" t="s">
        <v>23</v>
      </c>
      <c r="D21" s="2" t="s">
        <v>158</v>
      </c>
      <c r="E21" s="31"/>
      <c r="F21" s="32"/>
      <c r="G21" s="2" t="s">
        <v>288</v>
      </c>
      <c r="H21" s="2" t="s">
        <v>29</v>
      </c>
      <c r="I21" s="19">
        <v>0.25</v>
      </c>
    </row>
    <row r="22" spans="1:9" ht="15">
      <c r="A22" s="2">
        <v>7</v>
      </c>
      <c r="B22" s="2">
        <v>2</v>
      </c>
      <c r="C22" s="2" t="s">
        <v>23</v>
      </c>
      <c r="D22" s="2" t="s">
        <v>229</v>
      </c>
      <c r="E22" s="36"/>
      <c r="F22" s="37"/>
      <c r="G22" s="2" t="s">
        <v>263</v>
      </c>
      <c r="H22" s="2" t="s">
        <v>29</v>
      </c>
      <c r="I22" s="19">
        <v>0.37152777777777773</v>
      </c>
    </row>
    <row r="23" spans="1:9" ht="15">
      <c r="A23" s="2">
        <v>7</v>
      </c>
      <c r="B23" s="2">
        <v>3</v>
      </c>
      <c r="C23" s="2" t="s">
        <v>23</v>
      </c>
      <c r="D23" s="2" t="s">
        <v>24</v>
      </c>
      <c r="E23" s="36"/>
      <c r="F23" s="37"/>
      <c r="G23" s="2" t="s">
        <v>246</v>
      </c>
      <c r="H23" s="2" t="s">
        <v>29</v>
      </c>
      <c r="I23" s="19">
        <v>0.34722222222222227</v>
      </c>
    </row>
    <row r="24" spans="1:9" ht="15">
      <c r="A24" s="2">
        <v>7</v>
      </c>
      <c r="B24" s="2">
        <v>4</v>
      </c>
      <c r="C24" s="2" t="s">
        <v>23</v>
      </c>
      <c r="D24" s="2" t="s">
        <v>92</v>
      </c>
      <c r="E24" s="36"/>
      <c r="F24" s="37"/>
      <c r="G24" s="2" t="s">
        <v>217</v>
      </c>
      <c r="H24" s="2" t="s">
        <v>29</v>
      </c>
      <c r="I24" s="19">
        <v>0.3229166666666667</v>
      </c>
    </row>
    <row r="25" spans="1:9" ht="15">
      <c r="A25" s="2">
        <v>7</v>
      </c>
      <c r="B25" s="2">
        <v>5</v>
      </c>
      <c r="C25" s="2" t="s">
        <v>23</v>
      </c>
      <c r="D25" s="2" t="s">
        <v>285</v>
      </c>
      <c r="E25" s="36"/>
      <c r="F25" s="37"/>
      <c r="G25" s="2" t="s">
        <v>287</v>
      </c>
      <c r="H25" s="2" t="s">
        <v>29</v>
      </c>
      <c r="I25" s="19">
        <v>0.2986111111111111</v>
      </c>
    </row>
    <row r="26" spans="1:9" ht="15">
      <c r="A26" s="2">
        <v>7</v>
      </c>
      <c r="B26" s="2">
        <v>6</v>
      </c>
      <c r="C26" s="2" t="s">
        <v>23</v>
      </c>
      <c r="D26" s="2" t="s">
        <v>375</v>
      </c>
      <c r="E26" s="36"/>
      <c r="F26" s="37"/>
      <c r="G26" s="2" t="s">
        <v>345</v>
      </c>
      <c r="H26" s="2" t="s">
        <v>29</v>
      </c>
      <c r="I26" s="19">
        <v>0.2743055555555555</v>
      </c>
    </row>
    <row r="27" spans="1:9" ht="15">
      <c r="A27" s="2">
        <v>7</v>
      </c>
      <c r="B27" s="2"/>
      <c r="C27" s="2"/>
      <c r="D27" s="2" t="s">
        <v>75</v>
      </c>
      <c r="E27" s="38"/>
      <c r="F27" s="39"/>
      <c r="G27" s="2" t="s">
        <v>102</v>
      </c>
      <c r="H27" s="2"/>
      <c r="I27" s="19"/>
    </row>
    <row r="28" spans="1:9" ht="15">
      <c r="A28" s="2">
        <v>7</v>
      </c>
      <c r="B28" s="2"/>
      <c r="C28" s="2"/>
      <c r="D28" s="2"/>
      <c r="E28" s="5"/>
      <c r="F28" s="5"/>
      <c r="G28" s="2"/>
      <c r="H28" s="2"/>
      <c r="I28" s="19"/>
    </row>
    <row r="29" spans="1:9" ht="15">
      <c r="A29" s="2">
        <v>7</v>
      </c>
      <c r="B29" s="2"/>
      <c r="C29" s="2">
        <v>4</v>
      </c>
      <c r="D29" s="2" t="s">
        <v>70</v>
      </c>
      <c r="E29" s="5"/>
      <c r="F29" s="5"/>
      <c r="G29" s="2" t="s">
        <v>36</v>
      </c>
      <c r="H29" s="2"/>
      <c r="I29" s="19"/>
    </row>
    <row r="30" spans="1:9" ht="15">
      <c r="A30" s="2">
        <v>7</v>
      </c>
      <c r="B30" s="2">
        <v>1</v>
      </c>
      <c r="C30" s="2" t="s">
        <v>19</v>
      </c>
      <c r="D30" s="2" t="s">
        <v>162</v>
      </c>
      <c r="E30" s="31"/>
      <c r="F30" s="32"/>
      <c r="G30" s="2" t="s">
        <v>204</v>
      </c>
      <c r="H30" s="2" t="s">
        <v>22</v>
      </c>
      <c r="I30" s="19">
        <v>0.25</v>
      </c>
    </row>
    <row r="31" spans="1:9" ht="15">
      <c r="A31" s="2">
        <v>7</v>
      </c>
      <c r="B31" s="2">
        <v>2</v>
      </c>
      <c r="C31" s="2" t="s">
        <v>19</v>
      </c>
      <c r="D31" s="2" t="s">
        <v>289</v>
      </c>
      <c r="E31" s="36"/>
      <c r="F31" s="37"/>
      <c r="G31" s="2" t="s">
        <v>372</v>
      </c>
      <c r="H31" s="2" t="s">
        <v>22</v>
      </c>
      <c r="I31" s="19">
        <v>0.37152777777777773</v>
      </c>
    </row>
    <row r="32" spans="1:9" ht="15">
      <c r="A32" s="2">
        <v>7</v>
      </c>
      <c r="B32" s="2">
        <v>3</v>
      </c>
      <c r="C32" s="2" t="s">
        <v>19</v>
      </c>
      <c r="D32" s="2" t="s">
        <v>151</v>
      </c>
      <c r="E32" s="36"/>
      <c r="F32" s="37"/>
      <c r="G32" s="2" t="s">
        <v>11</v>
      </c>
      <c r="H32" s="2" t="s">
        <v>22</v>
      </c>
      <c r="I32" s="19">
        <v>0.34722222222222227</v>
      </c>
    </row>
    <row r="33" spans="1:9" ht="15">
      <c r="A33" s="2">
        <v>7</v>
      </c>
      <c r="B33" s="2">
        <v>4</v>
      </c>
      <c r="C33" s="2" t="s">
        <v>19</v>
      </c>
      <c r="D33" s="2" t="s">
        <v>221</v>
      </c>
      <c r="E33" s="36"/>
      <c r="F33" s="37"/>
      <c r="G33" s="2" t="s">
        <v>3</v>
      </c>
      <c r="H33" s="2" t="s">
        <v>22</v>
      </c>
      <c r="I33" s="19">
        <v>0.3229166666666667</v>
      </c>
    </row>
    <row r="34" spans="1:9" ht="15">
      <c r="A34" s="2">
        <v>7</v>
      </c>
      <c r="B34" s="2">
        <v>5</v>
      </c>
      <c r="C34" s="2" t="s">
        <v>19</v>
      </c>
      <c r="D34" s="2" t="s">
        <v>218</v>
      </c>
      <c r="E34" s="36"/>
      <c r="F34" s="37"/>
      <c r="G34" s="2" t="s">
        <v>155</v>
      </c>
      <c r="H34" s="2" t="s">
        <v>22</v>
      </c>
      <c r="I34" s="19">
        <v>0.2986111111111111</v>
      </c>
    </row>
    <row r="35" spans="1:9" ht="15">
      <c r="A35" s="2">
        <v>7</v>
      </c>
      <c r="B35" s="2">
        <v>6</v>
      </c>
      <c r="C35" s="2" t="s">
        <v>19</v>
      </c>
      <c r="D35" s="2" t="s">
        <v>344</v>
      </c>
      <c r="E35" s="36"/>
      <c r="F35" s="37"/>
      <c r="G35" s="2" t="s">
        <v>120</v>
      </c>
      <c r="H35" s="2" t="s">
        <v>22</v>
      </c>
      <c r="I35" s="19">
        <v>0.2743055555555555</v>
      </c>
    </row>
    <row r="36" spans="1:9" ht="15">
      <c r="A36" s="2">
        <v>7</v>
      </c>
      <c r="B36" s="2"/>
      <c r="C36" s="2"/>
      <c r="D36" s="2" t="s">
        <v>71</v>
      </c>
      <c r="E36" s="38"/>
      <c r="F36" s="39"/>
      <c r="G36" s="2" t="s">
        <v>37</v>
      </c>
      <c r="H36" s="2"/>
      <c r="I36" s="19"/>
    </row>
  </sheetData>
  <sheetProtection/>
  <conditionalFormatting sqref="E1:F36">
    <cfRule type="cellIs" priority="1" dxfId="1" operator="between" stopIfTrue="1">
      <formula>0.000001</formula>
      <formula>0.5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4">
      <selection activeCell="D8" sqref="D8"/>
    </sheetView>
  </sheetViews>
  <sheetFormatPr defaultColWidth="9.140625" defaultRowHeight="12.75"/>
  <cols>
    <col min="1" max="1" width="6.00390625" style="0" customWidth="1"/>
    <col min="2" max="3" width="6.28125" style="0" customWidth="1"/>
    <col min="4" max="4" width="24.00390625" style="0" bestFit="1" customWidth="1"/>
    <col min="5" max="5" width="5.00390625" style="0" customWidth="1"/>
    <col min="6" max="6" width="4.28125" style="0" customWidth="1"/>
    <col min="7" max="7" width="26.57421875" style="0" bestFit="1" customWidth="1"/>
    <col min="8" max="8" width="4.8515625" style="0" customWidth="1"/>
    <col min="9" max="9" width="7.7109375" style="0" customWidth="1"/>
  </cols>
  <sheetData>
    <row r="1" spans="1:8" ht="15.75">
      <c r="A1" s="2" t="s">
        <v>26</v>
      </c>
      <c r="C1" s="2"/>
      <c r="D1" s="7">
        <v>45250</v>
      </c>
      <c r="E1" s="2"/>
      <c r="F1" s="2"/>
      <c r="G1" s="2"/>
      <c r="H1" s="2"/>
    </row>
    <row r="2" spans="1:8" ht="15">
      <c r="A2" s="2">
        <v>8</v>
      </c>
      <c r="B2" s="2" t="s">
        <v>33</v>
      </c>
      <c r="C2" s="2">
        <v>1</v>
      </c>
      <c r="D2" s="2" t="s">
        <v>74</v>
      </c>
      <c r="E2" s="5" t="s">
        <v>42</v>
      </c>
      <c r="F2" s="5" t="s">
        <v>42</v>
      </c>
      <c r="G2" s="2" t="s">
        <v>34</v>
      </c>
      <c r="H2" s="2"/>
    </row>
    <row r="3" spans="1:9" ht="15">
      <c r="A3" s="2">
        <v>8</v>
      </c>
      <c r="B3" s="2">
        <v>1</v>
      </c>
      <c r="C3" s="2" t="s">
        <v>23</v>
      </c>
      <c r="D3" s="2" t="s">
        <v>158</v>
      </c>
      <c r="E3" s="36"/>
      <c r="F3" s="37"/>
      <c r="G3" s="2" t="s">
        <v>209</v>
      </c>
      <c r="H3" s="2" t="s">
        <v>30</v>
      </c>
      <c r="I3" s="19">
        <v>0.34722222222222227</v>
      </c>
    </row>
    <row r="4" spans="1:9" ht="15">
      <c r="A4" s="2">
        <v>8</v>
      </c>
      <c r="B4" s="2">
        <v>2</v>
      </c>
      <c r="C4" s="2" t="s">
        <v>23</v>
      </c>
      <c r="D4" s="2" t="s">
        <v>229</v>
      </c>
      <c r="E4" s="36"/>
      <c r="F4" s="37"/>
      <c r="G4" s="2" t="s">
        <v>313</v>
      </c>
      <c r="H4" s="2" t="s">
        <v>30</v>
      </c>
      <c r="I4" s="19">
        <v>0.3229166666666667</v>
      </c>
    </row>
    <row r="5" spans="1:9" ht="15">
      <c r="A5" s="2">
        <v>8</v>
      </c>
      <c r="B5" s="2">
        <v>3</v>
      </c>
      <c r="C5" s="2" t="s">
        <v>23</v>
      </c>
      <c r="D5" s="2" t="s">
        <v>24</v>
      </c>
      <c r="E5" s="36"/>
      <c r="F5" s="37"/>
      <c r="G5" s="2" t="s">
        <v>150</v>
      </c>
      <c r="H5" s="2" t="s">
        <v>30</v>
      </c>
      <c r="I5" s="19">
        <v>0.2986111111111111</v>
      </c>
    </row>
    <row r="6" spans="1:9" ht="15">
      <c r="A6" s="2">
        <v>8</v>
      </c>
      <c r="B6" s="2">
        <v>4</v>
      </c>
      <c r="C6" s="2" t="s">
        <v>23</v>
      </c>
      <c r="D6" s="2" t="s">
        <v>92</v>
      </c>
      <c r="E6" s="36"/>
      <c r="F6" s="37"/>
      <c r="G6" s="2" t="s">
        <v>290</v>
      </c>
      <c r="H6" s="2" t="s">
        <v>30</v>
      </c>
      <c r="I6" s="19">
        <v>0.2743055555555555</v>
      </c>
    </row>
    <row r="7" spans="1:9" ht="15">
      <c r="A7" s="2">
        <v>8</v>
      </c>
      <c r="B7" s="2">
        <v>5</v>
      </c>
      <c r="C7" s="2" t="s">
        <v>23</v>
      </c>
      <c r="D7" s="2" t="s">
        <v>285</v>
      </c>
      <c r="E7" s="36"/>
      <c r="F7" s="37"/>
      <c r="G7" s="2" t="s">
        <v>362</v>
      </c>
      <c r="H7" s="2" t="s">
        <v>30</v>
      </c>
      <c r="I7" s="19">
        <v>0.25</v>
      </c>
    </row>
    <row r="8" spans="1:9" ht="15">
      <c r="A8" s="2">
        <v>8</v>
      </c>
      <c r="B8" s="2">
        <v>6</v>
      </c>
      <c r="C8" s="2" t="s">
        <v>23</v>
      </c>
      <c r="D8" s="2" t="s">
        <v>375</v>
      </c>
      <c r="E8" s="36"/>
      <c r="F8" s="37"/>
      <c r="G8" s="2" t="s">
        <v>366</v>
      </c>
      <c r="H8" s="2" t="s">
        <v>30</v>
      </c>
      <c r="I8" s="19">
        <v>0.37152777777777773</v>
      </c>
    </row>
    <row r="9" spans="1:9" ht="15">
      <c r="A9" s="2">
        <v>8</v>
      </c>
      <c r="D9" s="2" t="s">
        <v>75</v>
      </c>
      <c r="E9" s="36"/>
      <c r="F9" s="37"/>
      <c r="G9" s="2" t="s">
        <v>39</v>
      </c>
      <c r="I9" s="19"/>
    </row>
    <row r="10" spans="1:9" ht="15">
      <c r="A10" s="2">
        <v>8</v>
      </c>
      <c r="D10" s="2"/>
      <c r="E10" s="38"/>
      <c r="F10" s="39"/>
      <c r="G10" s="2"/>
      <c r="I10" s="19"/>
    </row>
    <row r="11" spans="1:9" ht="15">
      <c r="A11" s="2">
        <v>8</v>
      </c>
      <c r="B11" s="2"/>
      <c r="C11" s="2">
        <v>2</v>
      </c>
      <c r="D11" s="2" t="s">
        <v>72</v>
      </c>
      <c r="E11" s="5"/>
      <c r="F11" s="5"/>
      <c r="G11" s="2" t="s">
        <v>101</v>
      </c>
      <c r="H11" s="2"/>
      <c r="I11" s="19"/>
    </row>
    <row r="12" spans="1:9" ht="15">
      <c r="A12" s="2">
        <v>8</v>
      </c>
      <c r="B12" s="2">
        <v>1</v>
      </c>
      <c r="C12" s="2" t="s">
        <v>31</v>
      </c>
      <c r="D12" s="2" t="s">
        <v>87</v>
      </c>
      <c r="E12" s="31"/>
      <c r="F12" s="32"/>
      <c r="G12" s="2" t="s">
        <v>288</v>
      </c>
      <c r="H12" s="2" t="s">
        <v>29</v>
      </c>
      <c r="I12" s="19">
        <v>0.34722222222222227</v>
      </c>
    </row>
    <row r="13" spans="1:9" ht="15">
      <c r="A13" s="2">
        <v>8</v>
      </c>
      <c r="B13" s="2">
        <v>2</v>
      </c>
      <c r="C13" s="2" t="s">
        <v>31</v>
      </c>
      <c r="D13" s="2" t="s">
        <v>123</v>
      </c>
      <c r="E13" s="36"/>
      <c r="F13" s="37"/>
      <c r="G13" s="2" t="s">
        <v>263</v>
      </c>
      <c r="H13" s="2" t="s">
        <v>29</v>
      </c>
      <c r="I13" s="19">
        <v>0.3229166666666667</v>
      </c>
    </row>
    <row r="14" spans="1:9" ht="15">
      <c r="A14" s="2">
        <v>8</v>
      </c>
      <c r="B14" s="2">
        <v>3</v>
      </c>
      <c r="C14" s="2" t="s">
        <v>31</v>
      </c>
      <c r="D14" s="2" t="s">
        <v>207</v>
      </c>
      <c r="E14" s="36"/>
      <c r="F14" s="37"/>
      <c r="G14" s="2" t="s">
        <v>246</v>
      </c>
      <c r="H14" s="2" t="s">
        <v>29</v>
      </c>
      <c r="I14" s="19">
        <v>0.2986111111111111</v>
      </c>
    </row>
    <row r="15" spans="1:9" ht="15">
      <c r="A15" s="2">
        <v>8</v>
      </c>
      <c r="B15" s="2">
        <v>4</v>
      </c>
      <c r="C15" s="2" t="s">
        <v>31</v>
      </c>
      <c r="D15" s="2" t="s">
        <v>319</v>
      </c>
      <c r="E15" s="36"/>
      <c r="F15" s="37"/>
      <c r="G15" s="2" t="s">
        <v>217</v>
      </c>
      <c r="H15" s="2" t="s">
        <v>29</v>
      </c>
      <c r="I15" s="19">
        <v>0.2743055555555555</v>
      </c>
    </row>
    <row r="16" spans="1:9" ht="15">
      <c r="A16" s="2">
        <v>8</v>
      </c>
      <c r="B16" s="2">
        <v>5</v>
      </c>
      <c r="C16" s="2" t="s">
        <v>31</v>
      </c>
      <c r="D16" s="2" t="s">
        <v>341</v>
      </c>
      <c r="E16" s="36"/>
      <c r="F16" s="37"/>
      <c r="G16" s="2" t="s">
        <v>287</v>
      </c>
      <c r="H16" s="2" t="s">
        <v>29</v>
      </c>
      <c r="I16" s="19">
        <v>0.25</v>
      </c>
    </row>
    <row r="17" spans="1:9" ht="15">
      <c r="A17" s="2">
        <v>8</v>
      </c>
      <c r="B17" s="2">
        <v>6</v>
      </c>
      <c r="C17" s="2" t="s">
        <v>31</v>
      </c>
      <c r="D17" s="2" t="s">
        <v>316</v>
      </c>
      <c r="E17" s="36"/>
      <c r="F17" s="37"/>
      <c r="G17" s="2" t="s">
        <v>345</v>
      </c>
      <c r="H17" s="2" t="s">
        <v>29</v>
      </c>
      <c r="I17" s="19">
        <v>0.37152777777777773</v>
      </c>
    </row>
    <row r="18" spans="1:9" ht="15">
      <c r="A18" s="2">
        <v>8</v>
      </c>
      <c r="B18" s="2"/>
      <c r="C18" s="2"/>
      <c r="D18" s="2" t="s">
        <v>73</v>
      </c>
      <c r="E18" s="38"/>
      <c r="F18" s="39"/>
      <c r="G18" s="2" t="s">
        <v>102</v>
      </c>
      <c r="H18" s="2"/>
      <c r="I18" s="19"/>
    </row>
    <row r="19" spans="1:9" ht="15">
      <c r="A19" s="2">
        <v>8</v>
      </c>
      <c r="B19" s="2"/>
      <c r="C19" s="2"/>
      <c r="D19" s="2"/>
      <c r="E19" s="5"/>
      <c r="F19" s="5"/>
      <c r="G19" s="2"/>
      <c r="H19" s="2"/>
      <c r="I19" s="19"/>
    </row>
    <row r="20" spans="1:9" ht="15">
      <c r="A20" s="2">
        <v>8</v>
      </c>
      <c r="B20" s="2"/>
      <c r="C20" s="2">
        <v>3</v>
      </c>
      <c r="D20" s="2" t="s">
        <v>70</v>
      </c>
      <c r="E20" s="5"/>
      <c r="F20" s="5"/>
      <c r="G20" s="2" t="s">
        <v>35</v>
      </c>
      <c r="H20" s="2"/>
      <c r="I20" s="19"/>
    </row>
    <row r="21" spans="1:9" ht="15">
      <c r="A21" s="2">
        <v>8</v>
      </c>
      <c r="B21" s="2">
        <v>1</v>
      </c>
      <c r="C21" s="2" t="s">
        <v>19</v>
      </c>
      <c r="D21" s="2" t="s">
        <v>162</v>
      </c>
      <c r="E21" s="31"/>
      <c r="F21" s="32"/>
      <c r="G21" s="2" t="s">
        <v>342</v>
      </c>
      <c r="H21" s="2" t="s">
        <v>21</v>
      </c>
      <c r="I21" s="19">
        <v>0.34722222222222227</v>
      </c>
    </row>
    <row r="22" spans="1:9" ht="15">
      <c r="A22" s="2">
        <v>8</v>
      </c>
      <c r="B22" s="2">
        <v>2</v>
      </c>
      <c r="C22" s="2" t="s">
        <v>19</v>
      </c>
      <c r="D22" s="2" t="s">
        <v>289</v>
      </c>
      <c r="E22" s="36"/>
      <c r="F22" s="37"/>
      <c r="G22" s="2" t="s">
        <v>164</v>
      </c>
      <c r="H22" s="2" t="s">
        <v>21</v>
      </c>
      <c r="I22" s="19">
        <v>0.3229166666666667</v>
      </c>
    </row>
    <row r="23" spans="1:9" ht="15">
      <c r="A23" s="2">
        <v>8</v>
      </c>
      <c r="B23" s="2">
        <v>3</v>
      </c>
      <c r="C23" s="2" t="s">
        <v>19</v>
      </c>
      <c r="D23" s="2" t="s">
        <v>151</v>
      </c>
      <c r="E23" s="36"/>
      <c r="F23" s="37"/>
      <c r="G23" s="2" t="s">
        <v>346</v>
      </c>
      <c r="H23" s="2" t="s">
        <v>21</v>
      </c>
      <c r="I23" s="19">
        <v>0.2986111111111111</v>
      </c>
    </row>
    <row r="24" spans="1:9" ht="15">
      <c r="A24" s="2">
        <v>8</v>
      </c>
      <c r="B24" s="2">
        <v>4</v>
      </c>
      <c r="C24" s="2" t="s">
        <v>19</v>
      </c>
      <c r="D24" s="2" t="s">
        <v>221</v>
      </c>
      <c r="E24" s="36"/>
      <c r="F24" s="37"/>
      <c r="G24" s="2" t="s">
        <v>318</v>
      </c>
      <c r="H24" s="2" t="s">
        <v>21</v>
      </c>
      <c r="I24" s="19">
        <v>0.2743055555555555</v>
      </c>
    </row>
    <row r="25" spans="1:9" ht="15">
      <c r="A25" s="2">
        <v>8</v>
      </c>
      <c r="B25" s="2">
        <v>5</v>
      </c>
      <c r="C25" s="2" t="s">
        <v>19</v>
      </c>
      <c r="D25" s="2" t="s">
        <v>218</v>
      </c>
      <c r="E25" s="36"/>
      <c r="F25" s="37"/>
      <c r="G25" s="2" t="s">
        <v>343</v>
      </c>
      <c r="H25" s="2" t="s">
        <v>21</v>
      </c>
      <c r="I25" s="19">
        <v>0.25</v>
      </c>
    </row>
    <row r="26" spans="1:9" ht="15">
      <c r="A26" s="2">
        <v>8</v>
      </c>
      <c r="B26" s="2">
        <v>6</v>
      </c>
      <c r="C26" s="2" t="s">
        <v>19</v>
      </c>
      <c r="D26" s="2" t="s">
        <v>344</v>
      </c>
      <c r="E26" s="36"/>
      <c r="F26" s="37"/>
      <c r="G26" s="2" t="s">
        <v>340</v>
      </c>
      <c r="H26" s="2" t="s">
        <v>21</v>
      </c>
      <c r="I26" s="19">
        <v>0.37152777777777773</v>
      </c>
    </row>
    <row r="27" spans="1:9" ht="15">
      <c r="A27" s="2">
        <v>8</v>
      </c>
      <c r="B27" s="2"/>
      <c r="C27" s="2"/>
      <c r="D27" s="2" t="s">
        <v>71</v>
      </c>
      <c r="E27" s="38"/>
      <c r="F27" s="39"/>
      <c r="G27" s="2" t="s">
        <v>38</v>
      </c>
      <c r="H27" s="2"/>
      <c r="I27" s="19"/>
    </row>
    <row r="28" spans="1:9" ht="15">
      <c r="A28" s="2">
        <v>8</v>
      </c>
      <c r="B28" s="2"/>
      <c r="C28" s="2"/>
      <c r="D28" s="2"/>
      <c r="E28" s="5"/>
      <c r="F28" s="5"/>
      <c r="G28" s="2"/>
      <c r="H28" s="2"/>
      <c r="I28" s="19"/>
    </row>
    <row r="29" spans="1:9" ht="15">
      <c r="A29" s="2">
        <v>8</v>
      </c>
      <c r="B29" s="2"/>
      <c r="C29" s="2">
        <v>4</v>
      </c>
      <c r="D29" s="2" t="s">
        <v>76</v>
      </c>
      <c r="E29" s="5"/>
      <c r="F29" s="5"/>
      <c r="G29" s="2" t="s">
        <v>36</v>
      </c>
      <c r="H29" s="2"/>
      <c r="I29" s="19"/>
    </row>
    <row r="30" spans="1:9" ht="15">
      <c r="A30" s="2">
        <v>8</v>
      </c>
      <c r="B30" s="2">
        <v>1</v>
      </c>
      <c r="C30" s="2" t="s">
        <v>20</v>
      </c>
      <c r="D30" s="2" t="s">
        <v>94</v>
      </c>
      <c r="E30" s="31"/>
      <c r="F30" s="32"/>
      <c r="G30" s="2" t="s">
        <v>204</v>
      </c>
      <c r="H30" s="2" t="s">
        <v>22</v>
      </c>
      <c r="I30" s="19">
        <v>0.34722222222222227</v>
      </c>
    </row>
    <row r="31" spans="1:9" ht="15">
      <c r="A31" s="2">
        <v>8</v>
      </c>
      <c r="B31" s="2">
        <v>2</v>
      </c>
      <c r="C31" s="2" t="s">
        <v>20</v>
      </c>
      <c r="D31" s="2" t="s">
        <v>317</v>
      </c>
      <c r="E31" s="36"/>
      <c r="F31" s="37"/>
      <c r="G31" s="2" t="s">
        <v>372</v>
      </c>
      <c r="H31" s="2" t="s">
        <v>22</v>
      </c>
      <c r="I31" s="19">
        <v>0.3229166666666667</v>
      </c>
    </row>
    <row r="32" spans="1:9" ht="15">
      <c r="A32" s="2">
        <v>8</v>
      </c>
      <c r="B32" s="2">
        <v>3</v>
      </c>
      <c r="C32" s="2" t="s">
        <v>20</v>
      </c>
      <c r="D32" s="2" t="s">
        <v>369</v>
      </c>
      <c r="E32" s="36"/>
      <c r="F32" s="37"/>
      <c r="G32" s="2" t="s">
        <v>11</v>
      </c>
      <c r="H32" s="2" t="s">
        <v>22</v>
      </c>
      <c r="I32" s="19">
        <v>0.2986111111111111</v>
      </c>
    </row>
    <row r="33" spans="1:9" ht="15">
      <c r="A33" s="2">
        <v>8</v>
      </c>
      <c r="B33" s="2">
        <v>4</v>
      </c>
      <c r="C33" s="2" t="s">
        <v>20</v>
      </c>
      <c r="D33" s="2" t="s">
        <v>25</v>
      </c>
      <c r="E33" s="36"/>
      <c r="F33" s="37"/>
      <c r="G33" s="2" t="s">
        <v>3</v>
      </c>
      <c r="H33" s="2" t="s">
        <v>22</v>
      </c>
      <c r="I33" s="19">
        <v>0.2743055555555555</v>
      </c>
    </row>
    <row r="34" spans="1:9" ht="15">
      <c r="A34" s="2">
        <v>8</v>
      </c>
      <c r="B34" s="2">
        <v>5</v>
      </c>
      <c r="C34" s="2" t="s">
        <v>20</v>
      </c>
      <c r="D34" s="2" t="s">
        <v>311</v>
      </c>
      <c r="E34" s="36"/>
      <c r="F34" s="37"/>
      <c r="G34" s="2" t="s">
        <v>155</v>
      </c>
      <c r="H34" s="2" t="s">
        <v>22</v>
      </c>
      <c r="I34" s="19">
        <v>0.25</v>
      </c>
    </row>
    <row r="35" spans="1:9" ht="15">
      <c r="A35" s="2">
        <v>8</v>
      </c>
      <c r="B35" s="2">
        <v>6</v>
      </c>
      <c r="C35" s="2" t="s">
        <v>20</v>
      </c>
      <c r="D35" s="2" t="s">
        <v>265</v>
      </c>
      <c r="E35" s="36"/>
      <c r="F35" s="37"/>
      <c r="G35" s="2" t="s">
        <v>120</v>
      </c>
      <c r="H35" s="2" t="s">
        <v>22</v>
      </c>
      <c r="I35" s="19">
        <v>0.37152777777777773</v>
      </c>
    </row>
    <row r="36" spans="1:9" ht="15">
      <c r="A36" s="2">
        <v>8</v>
      </c>
      <c r="B36" s="2"/>
      <c r="C36" s="2"/>
      <c r="D36" s="2" t="s">
        <v>77</v>
      </c>
      <c r="E36" s="38"/>
      <c r="F36" s="39"/>
      <c r="G36" s="2" t="s">
        <v>37</v>
      </c>
      <c r="H36" s="2"/>
      <c r="I36" s="19"/>
    </row>
  </sheetData>
  <sheetProtection/>
  <conditionalFormatting sqref="E1:F36">
    <cfRule type="cellIs" priority="1" dxfId="1" operator="between" stopIfTrue="1">
      <formula>0.000001</formula>
      <formula>0.5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7">
      <selection activeCell="G8" sqref="G8"/>
    </sheetView>
  </sheetViews>
  <sheetFormatPr defaultColWidth="9.140625" defaultRowHeight="12.75"/>
  <cols>
    <col min="1" max="1" width="6.00390625" style="0" customWidth="1"/>
    <col min="2" max="3" width="6.28125" style="0" customWidth="1"/>
    <col min="4" max="4" width="26.57421875" style="0" bestFit="1" customWidth="1"/>
    <col min="5" max="5" width="5.00390625" style="0" customWidth="1"/>
    <col min="6" max="6" width="4.28125" style="0" customWidth="1"/>
    <col min="7" max="7" width="24.00390625" style="0" bestFit="1" customWidth="1"/>
    <col min="8" max="8" width="4.8515625" style="0" customWidth="1"/>
    <col min="9" max="9" width="7.7109375" style="0" customWidth="1"/>
  </cols>
  <sheetData>
    <row r="1" spans="1:8" ht="15.75">
      <c r="A1" s="2" t="s">
        <v>26</v>
      </c>
      <c r="C1" s="2"/>
      <c r="D1" s="7">
        <v>45257</v>
      </c>
      <c r="E1" s="2"/>
      <c r="F1" s="2"/>
      <c r="G1" s="2"/>
      <c r="H1" s="2"/>
    </row>
    <row r="2" spans="1:8" ht="15">
      <c r="A2" s="2">
        <v>9</v>
      </c>
      <c r="B2" s="2" t="s">
        <v>33</v>
      </c>
      <c r="C2" s="2">
        <v>1</v>
      </c>
      <c r="D2" s="2" t="s">
        <v>70</v>
      </c>
      <c r="E2" s="5" t="s">
        <v>42</v>
      </c>
      <c r="F2" s="5" t="s">
        <v>42</v>
      </c>
      <c r="G2" s="2" t="s">
        <v>74</v>
      </c>
      <c r="H2" s="2"/>
    </row>
    <row r="3" spans="1:9" ht="15">
      <c r="A3" s="2">
        <v>9</v>
      </c>
      <c r="B3" s="2">
        <v>1</v>
      </c>
      <c r="C3" s="2" t="s">
        <v>19</v>
      </c>
      <c r="D3" s="2" t="s">
        <v>162</v>
      </c>
      <c r="E3" s="36"/>
      <c r="F3" s="37"/>
      <c r="G3" s="2" t="s">
        <v>158</v>
      </c>
      <c r="H3" s="2" t="s">
        <v>23</v>
      </c>
      <c r="I3" s="19">
        <v>0.3229166666666667</v>
      </c>
    </row>
    <row r="4" spans="1:9" ht="15">
      <c r="A4" s="2">
        <v>9</v>
      </c>
      <c r="B4" s="2">
        <v>2</v>
      </c>
      <c r="C4" s="2" t="s">
        <v>19</v>
      </c>
      <c r="D4" s="2" t="s">
        <v>289</v>
      </c>
      <c r="E4" s="36"/>
      <c r="F4" s="37"/>
      <c r="G4" s="2" t="s">
        <v>229</v>
      </c>
      <c r="H4" s="2" t="s">
        <v>23</v>
      </c>
      <c r="I4" s="19">
        <v>0.2986111111111111</v>
      </c>
    </row>
    <row r="5" spans="1:9" ht="15">
      <c r="A5" s="2">
        <v>9</v>
      </c>
      <c r="B5" s="2">
        <v>3</v>
      </c>
      <c r="C5" s="2" t="s">
        <v>19</v>
      </c>
      <c r="D5" s="2" t="s">
        <v>151</v>
      </c>
      <c r="E5" s="36"/>
      <c r="F5" s="37"/>
      <c r="G5" s="2" t="s">
        <v>24</v>
      </c>
      <c r="H5" s="2" t="s">
        <v>23</v>
      </c>
      <c r="I5" s="19">
        <v>0.2743055555555555</v>
      </c>
    </row>
    <row r="6" spans="1:9" ht="15">
      <c r="A6" s="2">
        <v>9</v>
      </c>
      <c r="B6" s="2">
        <v>4</v>
      </c>
      <c r="C6" s="2" t="s">
        <v>19</v>
      </c>
      <c r="D6" s="2" t="s">
        <v>221</v>
      </c>
      <c r="E6" s="36"/>
      <c r="F6" s="37"/>
      <c r="G6" s="2" t="s">
        <v>92</v>
      </c>
      <c r="H6" s="2" t="s">
        <v>23</v>
      </c>
      <c r="I6" s="19">
        <v>0.25</v>
      </c>
    </row>
    <row r="7" spans="1:9" ht="15">
      <c r="A7" s="2">
        <v>9</v>
      </c>
      <c r="B7" s="2">
        <v>5</v>
      </c>
      <c r="C7" s="2" t="s">
        <v>19</v>
      </c>
      <c r="D7" s="2" t="s">
        <v>218</v>
      </c>
      <c r="E7" s="36"/>
      <c r="F7" s="37"/>
      <c r="G7" s="2" t="s">
        <v>285</v>
      </c>
      <c r="H7" s="2" t="s">
        <v>23</v>
      </c>
      <c r="I7" s="19">
        <v>0.37152777777777773</v>
      </c>
    </row>
    <row r="8" spans="1:9" ht="15">
      <c r="A8" s="2">
        <v>9</v>
      </c>
      <c r="B8" s="2">
        <v>6</v>
      </c>
      <c r="C8" s="2" t="s">
        <v>19</v>
      </c>
      <c r="D8" s="2" t="s">
        <v>344</v>
      </c>
      <c r="E8" s="36"/>
      <c r="F8" s="37"/>
      <c r="G8" s="2" t="s">
        <v>375</v>
      </c>
      <c r="H8" s="2" t="s">
        <v>23</v>
      </c>
      <c r="I8" s="19">
        <v>0.34722222222222227</v>
      </c>
    </row>
    <row r="9" spans="1:9" ht="15">
      <c r="A9" s="2">
        <v>9</v>
      </c>
      <c r="D9" s="2" t="s">
        <v>71</v>
      </c>
      <c r="E9" s="36"/>
      <c r="F9" s="37"/>
      <c r="G9" s="2" t="s">
        <v>75</v>
      </c>
      <c r="I9" s="19"/>
    </row>
    <row r="10" spans="1:9" ht="15">
      <c r="A10" s="2">
        <v>9</v>
      </c>
      <c r="D10" s="2"/>
      <c r="E10" s="38"/>
      <c r="F10" s="39"/>
      <c r="G10" s="2"/>
      <c r="I10" s="19"/>
    </row>
    <row r="11" spans="1:9" ht="15">
      <c r="A11" s="2">
        <v>9</v>
      </c>
      <c r="B11" s="2"/>
      <c r="C11" s="2">
        <v>2</v>
      </c>
      <c r="D11" s="2" t="s">
        <v>76</v>
      </c>
      <c r="E11" s="5"/>
      <c r="F11" s="5"/>
      <c r="G11" s="2" t="s">
        <v>72</v>
      </c>
      <c r="H11" s="2"/>
      <c r="I11" s="19"/>
    </row>
    <row r="12" spans="1:9" ht="15">
      <c r="A12" s="2">
        <v>9</v>
      </c>
      <c r="B12" s="2">
        <v>1</v>
      </c>
      <c r="C12" s="2" t="s">
        <v>20</v>
      </c>
      <c r="D12" s="2" t="s">
        <v>94</v>
      </c>
      <c r="E12" s="31"/>
      <c r="F12" s="32"/>
      <c r="G12" s="2" t="s">
        <v>87</v>
      </c>
      <c r="H12" s="2" t="s">
        <v>31</v>
      </c>
      <c r="I12" s="19">
        <v>0.3229166666666667</v>
      </c>
    </row>
    <row r="13" spans="1:9" ht="15">
      <c r="A13" s="2">
        <v>9</v>
      </c>
      <c r="B13" s="2">
        <v>2</v>
      </c>
      <c r="C13" s="2" t="s">
        <v>20</v>
      </c>
      <c r="D13" s="2" t="s">
        <v>317</v>
      </c>
      <c r="E13" s="36"/>
      <c r="F13" s="37"/>
      <c r="G13" s="2" t="s">
        <v>123</v>
      </c>
      <c r="H13" s="2" t="s">
        <v>31</v>
      </c>
      <c r="I13" s="19">
        <v>0.2986111111111111</v>
      </c>
    </row>
    <row r="14" spans="1:9" ht="15">
      <c r="A14" s="2">
        <v>9</v>
      </c>
      <c r="B14" s="2">
        <v>3</v>
      </c>
      <c r="C14" s="2" t="s">
        <v>20</v>
      </c>
      <c r="D14" s="2" t="s">
        <v>369</v>
      </c>
      <c r="E14" s="36"/>
      <c r="F14" s="37"/>
      <c r="G14" s="2" t="s">
        <v>207</v>
      </c>
      <c r="H14" s="2" t="s">
        <v>31</v>
      </c>
      <c r="I14" s="19">
        <v>0.2743055555555555</v>
      </c>
    </row>
    <row r="15" spans="1:9" ht="15">
      <c r="A15" s="2">
        <v>9</v>
      </c>
      <c r="B15" s="2">
        <v>4</v>
      </c>
      <c r="C15" s="2" t="s">
        <v>20</v>
      </c>
      <c r="D15" s="2" t="s">
        <v>25</v>
      </c>
      <c r="E15" s="36"/>
      <c r="F15" s="37"/>
      <c r="G15" s="2" t="s">
        <v>319</v>
      </c>
      <c r="H15" s="2" t="s">
        <v>31</v>
      </c>
      <c r="I15" s="19">
        <v>0.25</v>
      </c>
    </row>
    <row r="16" spans="1:9" ht="15">
      <c r="A16" s="2">
        <v>9</v>
      </c>
      <c r="B16" s="2">
        <v>5</v>
      </c>
      <c r="C16" s="2" t="s">
        <v>20</v>
      </c>
      <c r="D16" s="2" t="s">
        <v>311</v>
      </c>
      <c r="E16" s="36"/>
      <c r="F16" s="37"/>
      <c r="G16" s="2" t="s">
        <v>341</v>
      </c>
      <c r="H16" s="2" t="s">
        <v>31</v>
      </c>
      <c r="I16" s="19">
        <v>0.37152777777777773</v>
      </c>
    </row>
    <row r="17" spans="1:9" ht="15">
      <c r="A17" s="2">
        <v>9</v>
      </c>
      <c r="B17" s="2">
        <v>6</v>
      </c>
      <c r="C17" s="2" t="s">
        <v>20</v>
      </c>
      <c r="D17" s="2" t="s">
        <v>265</v>
      </c>
      <c r="E17" s="36"/>
      <c r="F17" s="37"/>
      <c r="G17" s="2" t="s">
        <v>316</v>
      </c>
      <c r="H17" s="2" t="s">
        <v>31</v>
      </c>
      <c r="I17" s="19">
        <v>0.34722222222222227</v>
      </c>
    </row>
    <row r="18" spans="1:9" ht="15">
      <c r="A18" s="2">
        <v>9</v>
      </c>
      <c r="B18" s="2"/>
      <c r="C18" s="2"/>
      <c r="D18" s="2" t="s">
        <v>77</v>
      </c>
      <c r="E18" s="38"/>
      <c r="F18" s="39"/>
      <c r="G18" s="2" t="s">
        <v>73</v>
      </c>
      <c r="H18" s="2"/>
      <c r="I18" s="19"/>
    </row>
    <row r="19" spans="1:9" ht="15">
      <c r="A19" s="2">
        <v>9</v>
      </c>
      <c r="B19" s="2"/>
      <c r="C19" s="2"/>
      <c r="D19" s="2"/>
      <c r="E19" s="5"/>
      <c r="F19" s="5"/>
      <c r="G19" s="2"/>
      <c r="H19" s="2"/>
      <c r="I19" s="19"/>
    </row>
    <row r="20" spans="1:9" ht="15">
      <c r="A20" s="2">
        <v>9</v>
      </c>
      <c r="B20" s="2"/>
      <c r="C20" s="2">
        <v>3</v>
      </c>
      <c r="D20" s="2" t="s">
        <v>35</v>
      </c>
      <c r="E20" s="5"/>
      <c r="F20" s="5"/>
      <c r="G20" s="2" t="s">
        <v>36</v>
      </c>
      <c r="H20" s="2"/>
      <c r="I20" s="19"/>
    </row>
    <row r="21" spans="1:9" ht="15">
      <c r="A21" s="2">
        <v>9</v>
      </c>
      <c r="B21" s="2">
        <v>1</v>
      </c>
      <c r="C21" s="2" t="s">
        <v>21</v>
      </c>
      <c r="D21" s="2" t="s">
        <v>342</v>
      </c>
      <c r="E21" s="31"/>
      <c r="F21" s="32"/>
      <c r="G21" s="2" t="s">
        <v>204</v>
      </c>
      <c r="H21" s="2" t="s">
        <v>22</v>
      </c>
      <c r="I21" s="19">
        <v>0.3229166666666667</v>
      </c>
    </row>
    <row r="22" spans="1:9" ht="15">
      <c r="A22" s="2">
        <v>9</v>
      </c>
      <c r="B22" s="2">
        <v>2</v>
      </c>
      <c r="C22" s="2" t="s">
        <v>21</v>
      </c>
      <c r="D22" s="2" t="s">
        <v>164</v>
      </c>
      <c r="E22" s="36"/>
      <c r="F22" s="37"/>
      <c r="G22" s="2" t="s">
        <v>372</v>
      </c>
      <c r="H22" s="2" t="s">
        <v>22</v>
      </c>
      <c r="I22" s="19">
        <v>0.2986111111111111</v>
      </c>
    </row>
    <row r="23" spans="1:9" ht="15">
      <c r="A23" s="2">
        <v>9</v>
      </c>
      <c r="B23" s="2">
        <v>3</v>
      </c>
      <c r="C23" s="2" t="s">
        <v>21</v>
      </c>
      <c r="D23" s="2" t="s">
        <v>346</v>
      </c>
      <c r="E23" s="36"/>
      <c r="F23" s="37"/>
      <c r="G23" s="2" t="s">
        <v>11</v>
      </c>
      <c r="H23" s="2" t="s">
        <v>22</v>
      </c>
      <c r="I23" s="19">
        <v>0.2743055555555555</v>
      </c>
    </row>
    <row r="24" spans="1:9" ht="15">
      <c r="A24" s="2">
        <v>9</v>
      </c>
      <c r="B24" s="2">
        <v>4</v>
      </c>
      <c r="C24" s="2" t="s">
        <v>21</v>
      </c>
      <c r="D24" s="2" t="s">
        <v>318</v>
      </c>
      <c r="E24" s="36"/>
      <c r="F24" s="37"/>
      <c r="G24" s="2" t="s">
        <v>3</v>
      </c>
      <c r="H24" s="2" t="s">
        <v>22</v>
      </c>
      <c r="I24" s="19">
        <v>0.25</v>
      </c>
    </row>
    <row r="25" spans="1:9" ht="15">
      <c r="A25" s="2">
        <v>9</v>
      </c>
      <c r="B25" s="2">
        <v>5</v>
      </c>
      <c r="C25" s="2" t="s">
        <v>21</v>
      </c>
      <c r="D25" s="2" t="s">
        <v>343</v>
      </c>
      <c r="E25" s="36"/>
      <c r="F25" s="37"/>
      <c r="G25" s="2" t="s">
        <v>155</v>
      </c>
      <c r="H25" s="2" t="s">
        <v>22</v>
      </c>
      <c r="I25" s="19">
        <v>0.37152777777777773</v>
      </c>
    </row>
    <row r="26" spans="1:9" ht="15">
      <c r="A26" s="2">
        <v>9</v>
      </c>
      <c r="B26" s="2">
        <v>6</v>
      </c>
      <c r="C26" s="2" t="s">
        <v>21</v>
      </c>
      <c r="D26" s="2" t="s">
        <v>340</v>
      </c>
      <c r="E26" s="36"/>
      <c r="F26" s="37"/>
      <c r="G26" s="2" t="s">
        <v>120</v>
      </c>
      <c r="H26" s="2" t="s">
        <v>22</v>
      </c>
      <c r="I26" s="19">
        <v>0.34722222222222227</v>
      </c>
    </row>
    <row r="27" spans="1:9" ht="15">
      <c r="A27" s="2">
        <v>9</v>
      </c>
      <c r="B27" s="2"/>
      <c r="C27" s="2"/>
      <c r="D27" s="2" t="s">
        <v>38</v>
      </c>
      <c r="E27" s="38"/>
      <c r="F27" s="39"/>
      <c r="G27" s="2" t="s">
        <v>37</v>
      </c>
      <c r="H27" s="2"/>
      <c r="I27" s="19"/>
    </row>
    <row r="28" spans="1:9" ht="15">
      <c r="A28" s="2">
        <v>9</v>
      </c>
      <c r="B28" s="2"/>
      <c r="C28" s="2"/>
      <c r="D28" s="2"/>
      <c r="E28" s="5"/>
      <c r="F28" s="5"/>
      <c r="G28" s="2"/>
      <c r="H28" s="2"/>
      <c r="I28" s="19"/>
    </row>
    <row r="29" spans="1:9" ht="15">
      <c r="A29" s="2">
        <v>9</v>
      </c>
      <c r="B29" s="2"/>
      <c r="C29" s="2">
        <v>4</v>
      </c>
      <c r="D29" s="2" t="s">
        <v>34</v>
      </c>
      <c r="E29" s="5"/>
      <c r="F29" s="5"/>
      <c r="G29" s="2" t="s">
        <v>101</v>
      </c>
      <c r="H29" s="2"/>
      <c r="I29" s="19"/>
    </row>
    <row r="30" spans="1:9" ht="15">
      <c r="A30" s="2">
        <v>9</v>
      </c>
      <c r="B30" s="2">
        <v>1</v>
      </c>
      <c r="C30" s="2" t="s">
        <v>30</v>
      </c>
      <c r="D30" s="2" t="s">
        <v>209</v>
      </c>
      <c r="E30" s="31"/>
      <c r="F30" s="32"/>
      <c r="G30" s="2" t="s">
        <v>288</v>
      </c>
      <c r="H30" s="2" t="s">
        <v>29</v>
      </c>
      <c r="I30" s="19">
        <v>0.3229166666666667</v>
      </c>
    </row>
    <row r="31" spans="1:9" ht="15">
      <c r="A31" s="2">
        <v>9</v>
      </c>
      <c r="B31" s="2">
        <v>2</v>
      </c>
      <c r="C31" s="2" t="s">
        <v>30</v>
      </c>
      <c r="D31" s="2" t="s">
        <v>313</v>
      </c>
      <c r="E31" s="36"/>
      <c r="F31" s="37"/>
      <c r="G31" s="2" t="s">
        <v>263</v>
      </c>
      <c r="H31" s="2" t="s">
        <v>29</v>
      </c>
      <c r="I31" s="19">
        <v>0.2986111111111111</v>
      </c>
    </row>
    <row r="32" spans="1:9" ht="15">
      <c r="A32" s="2">
        <v>9</v>
      </c>
      <c r="B32" s="2">
        <v>3</v>
      </c>
      <c r="C32" s="2" t="s">
        <v>30</v>
      </c>
      <c r="D32" s="2" t="s">
        <v>150</v>
      </c>
      <c r="E32" s="36"/>
      <c r="F32" s="37"/>
      <c r="G32" s="2" t="s">
        <v>246</v>
      </c>
      <c r="H32" s="2" t="s">
        <v>29</v>
      </c>
      <c r="I32" s="19">
        <v>0.2743055555555555</v>
      </c>
    </row>
    <row r="33" spans="1:9" ht="15">
      <c r="A33" s="2">
        <v>9</v>
      </c>
      <c r="B33" s="2">
        <v>4</v>
      </c>
      <c r="C33" s="2" t="s">
        <v>30</v>
      </c>
      <c r="D33" s="2" t="s">
        <v>290</v>
      </c>
      <c r="E33" s="36"/>
      <c r="F33" s="37"/>
      <c r="G33" s="2" t="s">
        <v>217</v>
      </c>
      <c r="H33" s="2" t="s">
        <v>29</v>
      </c>
      <c r="I33" s="19">
        <v>0.25</v>
      </c>
    </row>
    <row r="34" spans="1:9" ht="15">
      <c r="A34" s="2">
        <v>9</v>
      </c>
      <c r="B34" s="2">
        <v>5</v>
      </c>
      <c r="C34" s="2" t="s">
        <v>30</v>
      </c>
      <c r="D34" s="2" t="s">
        <v>362</v>
      </c>
      <c r="E34" s="36"/>
      <c r="F34" s="37"/>
      <c r="G34" s="2" t="s">
        <v>287</v>
      </c>
      <c r="H34" s="2" t="s">
        <v>29</v>
      </c>
      <c r="I34" s="19">
        <v>0.37152777777777773</v>
      </c>
    </row>
    <row r="35" spans="1:9" ht="15">
      <c r="A35" s="2">
        <v>9</v>
      </c>
      <c r="B35" s="2">
        <v>6</v>
      </c>
      <c r="C35" s="2" t="s">
        <v>30</v>
      </c>
      <c r="D35" s="2" t="s">
        <v>366</v>
      </c>
      <c r="E35" s="36"/>
      <c r="F35" s="37"/>
      <c r="G35" s="2" t="s">
        <v>345</v>
      </c>
      <c r="H35" s="2" t="s">
        <v>29</v>
      </c>
      <c r="I35" s="19">
        <v>0.34722222222222227</v>
      </c>
    </row>
    <row r="36" spans="1:9" ht="15">
      <c r="A36" s="2">
        <v>9</v>
      </c>
      <c r="B36" s="2"/>
      <c r="C36" s="2"/>
      <c r="D36" s="2" t="s">
        <v>39</v>
      </c>
      <c r="E36" s="38"/>
      <c r="F36" s="39"/>
      <c r="G36" s="2" t="s">
        <v>102</v>
      </c>
      <c r="H36" s="2"/>
      <c r="I36" s="19"/>
    </row>
  </sheetData>
  <sheetProtection/>
  <conditionalFormatting sqref="E1:F36">
    <cfRule type="cellIs" priority="1" dxfId="1" operator="between" stopIfTrue="1">
      <formula>0.000001</formula>
      <formula>0.5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9">
      <selection activeCell="F12" sqref="F12"/>
    </sheetView>
  </sheetViews>
  <sheetFormatPr defaultColWidth="9.140625" defaultRowHeight="12.75"/>
  <cols>
    <col min="1" max="1" width="6.00390625" style="0" customWidth="1"/>
    <col min="2" max="3" width="6.28125" style="0" customWidth="1"/>
    <col min="4" max="4" width="26.57421875" style="0" bestFit="1" customWidth="1"/>
    <col min="5" max="5" width="5.00390625" style="0" customWidth="1"/>
    <col min="6" max="6" width="4.28125" style="0" customWidth="1"/>
    <col min="7" max="7" width="24.00390625" style="0" bestFit="1" customWidth="1"/>
    <col min="8" max="8" width="4.8515625" style="0" customWidth="1"/>
    <col min="9" max="9" width="7.7109375" style="0" customWidth="1"/>
  </cols>
  <sheetData>
    <row r="1" spans="1:8" ht="15.75">
      <c r="A1" s="2" t="s">
        <v>26</v>
      </c>
      <c r="C1" s="2"/>
      <c r="D1" s="7">
        <v>45264</v>
      </c>
      <c r="E1" s="2"/>
      <c r="F1" s="2"/>
      <c r="G1" s="2"/>
      <c r="H1" s="2"/>
    </row>
    <row r="2" spans="1:8" ht="15">
      <c r="A2" s="2">
        <v>10</v>
      </c>
      <c r="B2" s="2" t="s">
        <v>33</v>
      </c>
      <c r="C2" s="2">
        <v>1</v>
      </c>
      <c r="D2" s="2" t="s">
        <v>76</v>
      </c>
      <c r="E2" s="5" t="s">
        <v>42</v>
      </c>
      <c r="F2" s="5" t="s">
        <v>42</v>
      </c>
      <c r="G2" s="2" t="s">
        <v>74</v>
      </c>
      <c r="H2" s="2"/>
    </row>
    <row r="3" spans="1:9" ht="15">
      <c r="A3" s="2">
        <v>10</v>
      </c>
      <c r="B3" s="2">
        <v>1</v>
      </c>
      <c r="C3" s="2" t="s">
        <v>20</v>
      </c>
      <c r="D3" s="2" t="s">
        <v>94</v>
      </c>
      <c r="E3" s="36"/>
      <c r="F3" s="37"/>
      <c r="G3" s="2" t="s">
        <v>158</v>
      </c>
      <c r="H3" s="2" t="s">
        <v>23</v>
      </c>
      <c r="I3" s="19">
        <v>0.2986111111111111</v>
      </c>
    </row>
    <row r="4" spans="1:9" ht="15">
      <c r="A4" s="2">
        <v>10</v>
      </c>
      <c r="B4" s="2">
        <v>2</v>
      </c>
      <c r="C4" s="2" t="s">
        <v>20</v>
      </c>
      <c r="D4" s="2" t="s">
        <v>317</v>
      </c>
      <c r="E4" s="36"/>
      <c r="F4" s="37"/>
      <c r="G4" s="2" t="s">
        <v>229</v>
      </c>
      <c r="H4" s="2" t="s">
        <v>23</v>
      </c>
      <c r="I4" s="19">
        <v>0.2743055555555555</v>
      </c>
    </row>
    <row r="5" spans="1:9" ht="15">
      <c r="A5" s="2">
        <v>10</v>
      </c>
      <c r="B5" s="2">
        <v>3</v>
      </c>
      <c r="C5" s="2" t="s">
        <v>20</v>
      </c>
      <c r="D5" s="2" t="s">
        <v>369</v>
      </c>
      <c r="E5" s="36"/>
      <c r="F5" s="37"/>
      <c r="G5" s="2" t="s">
        <v>24</v>
      </c>
      <c r="H5" s="2" t="s">
        <v>23</v>
      </c>
      <c r="I5" s="19">
        <v>0.25</v>
      </c>
    </row>
    <row r="6" spans="1:9" ht="15">
      <c r="A6" s="2">
        <v>10</v>
      </c>
      <c r="B6" s="2">
        <v>4</v>
      </c>
      <c r="C6" s="2" t="s">
        <v>20</v>
      </c>
      <c r="D6" s="2" t="s">
        <v>25</v>
      </c>
      <c r="E6" s="36"/>
      <c r="F6" s="37"/>
      <c r="G6" s="2" t="s">
        <v>92</v>
      </c>
      <c r="H6" s="2" t="s">
        <v>23</v>
      </c>
      <c r="I6" s="19">
        <v>0.37152777777777773</v>
      </c>
    </row>
    <row r="7" spans="1:9" ht="15">
      <c r="A7" s="2">
        <v>10</v>
      </c>
      <c r="B7" s="2">
        <v>5</v>
      </c>
      <c r="C7" s="2" t="s">
        <v>20</v>
      </c>
      <c r="D7" s="2" t="s">
        <v>311</v>
      </c>
      <c r="E7" s="36"/>
      <c r="F7" s="37"/>
      <c r="G7" s="2" t="s">
        <v>285</v>
      </c>
      <c r="H7" s="2" t="s">
        <v>23</v>
      </c>
      <c r="I7" s="19">
        <v>0.34722222222222227</v>
      </c>
    </row>
    <row r="8" spans="1:9" ht="15">
      <c r="A8" s="2">
        <v>10</v>
      </c>
      <c r="B8" s="2">
        <v>6</v>
      </c>
      <c r="C8" s="2" t="s">
        <v>20</v>
      </c>
      <c r="D8" s="2" t="s">
        <v>265</v>
      </c>
      <c r="E8" s="36"/>
      <c r="F8" s="37"/>
      <c r="G8" s="2" t="s">
        <v>375</v>
      </c>
      <c r="H8" s="2" t="s">
        <v>23</v>
      </c>
      <c r="I8" s="19">
        <v>0.3229166666666667</v>
      </c>
    </row>
    <row r="9" spans="1:9" ht="15">
      <c r="A9" s="2">
        <v>10</v>
      </c>
      <c r="D9" s="2" t="s">
        <v>77</v>
      </c>
      <c r="E9" s="36"/>
      <c r="F9" s="37"/>
      <c r="G9" s="2" t="s">
        <v>75</v>
      </c>
      <c r="I9" s="19"/>
    </row>
    <row r="10" spans="1:9" ht="15">
      <c r="A10" s="2">
        <v>10</v>
      </c>
      <c r="D10" s="2"/>
      <c r="E10" s="38"/>
      <c r="F10" s="39"/>
      <c r="G10" s="2"/>
      <c r="I10" s="19"/>
    </row>
    <row r="11" spans="1:9" ht="15">
      <c r="A11" s="2">
        <v>10</v>
      </c>
      <c r="B11" s="2"/>
      <c r="C11" s="2">
        <v>2</v>
      </c>
      <c r="D11" s="2" t="s">
        <v>35</v>
      </c>
      <c r="E11" s="5"/>
      <c r="F11" s="5"/>
      <c r="G11" s="2" t="s">
        <v>72</v>
      </c>
      <c r="H11" s="2"/>
      <c r="I11" s="19"/>
    </row>
    <row r="12" spans="1:9" ht="15">
      <c r="A12" s="2">
        <v>10</v>
      </c>
      <c r="B12" s="2">
        <v>1</v>
      </c>
      <c r="C12" s="2" t="s">
        <v>21</v>
      </c>
      <c r="D12" s="2" t="s">
        <v>342</v>
      </c>
      <c r="E12" s="31"/>
      <c r="F12" s="32"/>
      <c r="G12" s="2" t="s">
        <v>87</v>
      </c>
      <c r="H12" s="2" t="s">
        <v>31</v>
      </c>
      <c r="I12" s="19">
        <v>0.2986111111111111</v>
      </c>
    </row>
    <row r="13" spans="1:9" ht="15">
      <c r="A13" s="2">
        <v>10</v>
      </c>
      <c r="B13" s="2">
        <v>2</v>
      </c>
      <c r="C13" s="2" t="s">
        <v>21</v>
      </c>
      <c r="D13" s="2" t="s">
        <v>164</v>
      </c>
      <c r="E13" s="36"/>
      <c r="F13" s="37"/>
      <c r="G13" s="2" t="s">
        <v>123</v>
      </c>
      <c r="H13" s="2" t="s">
        <v>31</v>
      </c>
      <c r="I13" s="19">
        <v>0.2743055555555555</v>
      </c>
    </row>
    <row r="14" spans="1:9" ht="15">
      <c r="A14" s="2">
        <v>10</v>
      </c>
      <c r="B14" s="2">
        <v>3</v>
      </c>
      <c r="C14" s="2" t="s">
        <v>21</v>
      </c>
      <c r="D14" s="2" t="s">
        <v>346</v>
      </c>
      <c r="E14" s="36"/>
      <c r="F14" s="37"/>
      <c r="G14" s="2" t="s">
        <v>207</v>
      </c>
      <c r="H14" s="2" t="s">
        <v>31</v>
      </c>
      <c r="I14" s="19">
        <v>0.25</v>
      </c>
    </row>
    <row r="15" spans="1:9" ht="15">
      <c r="A15" s="2">
        <v>10</v>
      </c>
      <c r="B15" s="2">
        <v>4</v>
      </c>
      <c r="C15" s="2" t="s">
        <v>21</v>
      </c>
      <c r="D15" s="2" t="s">
        <v>318</v>
      </c>
      <c r="E15" s="36"/>
      <c r="F15" s="37"/>
      <c r="G15" s="2" t="s">
        <v>319</v>
      </c>
      <c r="H15" s="2" t="s">
        <v>31</v>
      </c>
      <c r="I15" s="19">
        <v>0.37152777777777773</v>
      </c>
    </row>
    <row r="16" spans="1:9" ht="15">
      <c r="A16" s="2">
        <v>10</v>
      </c>
      <c r="B16" s="2">
        <v>5</v>
      </c>
      <c r="C16" s="2" t="s">
        <v>21</v>
      </c>
      <c r="D16" s="2" t="s">
        <v>343</v>
      </c>
      <c r="E16" s="36"/>
      <c r="F16" s="37"/>
      <c r="G16" s="2" t="s">
        <v>341</v>
      </c>
      <c r="H16" s="2" t="s">
        <v>31</v>
      </c>
      <c r="I16" s="19">
        <v>0.34722222222222227</v>
      </c>
    </row>
    <row r="17" spans="1:9" ht="15">
      <c r="A17" s="2">
        <v>10</v>
      </c>
      <c r="B17" s="2">
        <v>6</v>
      </c>
      <c r="C17" s="2" t="s">
        <v>21</v>
      </c>
      <c r="D17" s="2" t="s">
        <v>340</v>
      </c>
      <c r="E17" s="36"/>
      <c r="F17" s="37"/>
      <c r="G17" s="2" t="s">
        <v>316</v>
      </c>
      <c r="H17" s="2" t="s">
        <v>31</v>
      </c>
      <c r="I17" s="19">
        <v>0.3229166666666667</v>
      </c>
    </row>
    <row r="18" spans="1:9" ht="15">
      <c r="A18" s="2">
        <v>10</v>
      </c>
      <c r="B18" s="2"/>
      <c r="C18" s="2"/>
      <c r="D18" s="2" t="s">
        <v>38</v>
      </c>
      <c r="E18" s="38"/>
      <c r="F18" s="39"/>
      <c r="G18" s="2" t="s">
        <v>73</v>
      </c>
      <c r="H18" s="2"/>
      <c r="I18" s="19"/>
    </row>
    <row r="19" spans="1:9" ht="15">
      <c r="A19" s="2">
        <v>10</v>
      </c>
      <c r="B19" s="2"/>
      <c r="C19" s="2"/>
      <c r="D19" s="2"/>
      <c r="E19" s="5"/>
      <c r="F19" s="5"/>
      <c r="G19" s="2"/>
      <c r="H19" s="2"/>
      <c r="I19" s="19"/>
    </row>
    <row r="20" spans="1:9" ht="15">
      <c r="A20" s="2">
        <v>10</v>
      </c>
      <c r="B20" s="2"/>
      <c r="C20" s="2">
        <v>3</v>
      </c>
      <c r="D20" s="2" t="s">
        <v>36</v>
      </c>
      <c r="E20" s="5"/>
      <c r="F20" s="5"/>
      <c r="G20" s="2" t="s">
        <v>101</v>
      </c>
      <c r="H20" s="2"/>
      <c r="I20" s="19"/>
    </row>
    <row r="21" spans="1:9" ht="15">
      <c r="A21" s="2">
        <v>10</v>
      </c>
      <c r="B21" s="2">
        <v>1</v>
      </c>
      <c r="C21" s="2" t="s">
        <v>22</v>
      </c>
      <c r="D21" s="2" t="s">
        <v>204</v>
      </c>
      <c r="E21" s="31"/>
      <c r="F21" s="32"/>
      <c r="G21" s="2" t="s">
        <v>288</v>
      </c>
      <c r="H21" s="2" t="s">
        <v>29</v>
      </c>
      <c r="I21" s="19">
        <v>0.2986111111111111</v>
      </c>
    </row>
    <row r="22" spans="1:9" ht="15">
      <c r="A22" s="2">
        <v>10</v>
      </c>
      <c r="B22" s="2">
        <v>2</v>
      </c>
      <c r="C22" s="2" t="s">
        <v>22</v>
      </c>
      <c r="D22" s="2" t="s">
        <v>372</v>
      </c>
      <c r="E22" s="36"/>
      <c r="F22" s="37"/>
      <c r="G22" s="2" t="s">
        <v>263</v>
      </c>
      <c r="H22" s="2" t="s">
        <v>29</v>
      </c>
      <c r="I22" s="19">
        <v>0.2743055555555555</v>
      </c>
    </row>
    <row r="23" spans="1:9" ht="15">
      <c r="A23" s="2">
        <v>10</v>
      </c>
      <c r="B23" s="2">
        <v>3</v>
      </c>
      <c r="C23" s="2" t="s">
        <v>22</v>
      </c>
      <c r="D23" s="2" t="s">
        <v>11</v>
      </c>
      <c r="E23" s="36"/>
      <c r="F23" s="37"/>
      <c r="G23" s="2" t="s">
        <v>246</v>
      </c>
      <c r="H23" s="2" t="s">
        <v>29</v>
      </c>
      <c r="I23" s="19">
        <v>0.25</v>
      </c>
    </row>
    <row r="24" spans="1:9" ht="15">
      <c r="A24" s="2">
        <v>10</v>
      </c>
      <c r="B24" s="2">
        <v>4</v>
      </c>
      <c r="C24" s="2" t="s">
        <v>22</v>
      </c>
      <c r="D24" s="2" t="s">
        <v>3</v>
      </c>
      <c r="E24" s="36"/>
      <c r="F24" s="37"/>
      <c r="G24" s="2" t="s">
        <v>217</v>
      </c>
      <c r="H24" s="2" t="s">
        <v>29</v>
      </c>
      <c r="I24" s="19">
        <v>0.37152777777777773</v>
      </c>
    </row>
    <row r="25" spans="1:9" ht="15">
      <c r="A25" s="2">
        <v>10</v>
      </c>
      <c r="B25" s="2">
        <v>5</v>
      </c>
      <c r="C25" s="2" t="s">
        <v>22</v>
      </c>
      <c r="D25" s="2" t="s">
        <v>155</v>
      </c>
      <c r="E25" s="36"/>
      <c r="F25" s="37"/>
      <c r="G25" s="2" t="s">
        <v>287</v>
      </c>
      <c r="H25" s="2" t="s">
        <v>29</v>
      </c>
      <c r="I25" s="19">
        <v>0.34722222222222227</v>
      </c>
    </row>
    <row r="26" spans="1:9" ht="15">
      <c r="A26" s="2">
        <v>10</v>
      </c>
      <c r="B26" s="2">
        <v>6</v>
      </c>
      <c r="C26" s="2" t="s">
        <v>22</v>
      </c>
      <c r="D26" s="2" t="s">
        <v>120</v>
      </c>
      <c r="E26" s="36"/>
      <c r="F26" s="37"/>
      <c r="G26" s="2" t="s">
        <v>345</v>
      </c>
      <c r="H26" s="2" t="s">
        <v>29</v>
      </c>
      <c r="I26" s="19">
        <v>0.3229166666666667</v>
      </c>
    </row>
    <row r="27" spans="1:9" ht="15">
      <c r="A27" s="2">
        <v>10</v>
      </c>
      <c r="B27" s="2"/>
      <c r="C27" s="2"/>
      <c r="D27" s="2" t="s">
        <v>37</v>
      </c>
      <c r="E27" s="38"/>
      <c r="F27" s="39"/>
      <c r="G27" s="2" t="s">
        <v>102</v>
      </c>
      <c r="H27" s="2"/>
      <c r="I27" s="19"/>
    </row>
    <row r="28" spans="1:9" ht="15">
      <c r="A28" s="2">
        <v>10</v>
      </c>
      <c r="B28" s="2"/>
      <c r="C28" s="2"/>
      <c r="D28" s="2"/>
      <c r="E28" s="5"/>
      <c r="F28" s="5"/>
      <c r="G28" s="2"/>
      <c r="H28" s="2"/>
      <c r="I28" s="19"/>
    </row>
    <row r="29" spans="1:9" ht="15">
      <c r="A29" s="2">
        <v>10</v>
      </c>
      <c r="B29" s="2"/>
      <c r="C29" s="2">
        <v>4</v>
      </c>
      <c r="D29" s="2" t="s">
        <v>70</v>
      </c>
      <c r="E29" s="5"/>
      <c r="F29" s="5"/>
      <c r="G29" s="2" t="s">
        <v>34</v>
      </c>
      <c r="H29" s="2"/>
      <c r="I29" s="19"/>
    </row>
    <row r="30" spans="1:9" ht="15">
      <c r="A30" s="2">
        <v>10</v>
      </c>
      <c r="B30" s="2">
        <v>1</v>
      </c>
      <c r="C30" s="2" t="s">
        <v>19</v>
      </c>
      <c r="D30" s="2" t="s">
        <v>162</v>
      </c>
      <c r="E30" s="31"/>
      <c r="F30" s="32"/>
      <c r="G30" s="2" t="s">
        <v>209</v>
      </c>
      <c r="H30" s="2" t="s">
        <v>30</v>
      </c>
      <c r="I30" s="19">
        <v>0.2986111111111111</v>
      </c>
    </row>
    <row r="31" spans="1:9" ht="15">
      <c r="A31" s="2">
        <v>10</v>
      </c>
      <c r="B31" s="2">
        <v>2</v>
      </c>
      <c r="C31" s="2" t="s">
        <v>19</v>
      </c>
      <c r="D31" s="2" t="s">
        <v>289</v>
      </c>
      <c r="E31" s="36"/>
      <c r="F31" s="37"/>
      <c r="G31" s="2" t="s">
        <v>313</v>
      </c>
      <c r="H31" s="2" t="s">
        <v>30</v>
      </c>
      <c r="I31" s="19">
        <v>0.2743055555555555</v>
      </c>
    </row>
    <row r="32" spans="1:9" ht="15">
      <c r="A32" s="2">
        <v>10</v>
      </c>
      <c r="B32" s="2">
        <v>3</v>
      </c>
      <c r="C32" s="2" t="s">
        <v>19</v>
      </c>
      <c r="D32" s="2" t="s">
        <v>151</v>
      </c>
      <c r="E32" s="36"/>
      <c r="F32" s="37"/>
      <c r="G32" s="2" t="s">
        <v>150</v>
      </c>
      <c r="H32" s="2" t="s">
        <v>30</v>
      </c>
      <c r="I32" s="19">
        <v>0.25</v>
      </c>
    </row>
    <row r="33" spans="1:9" ht="15">
      <c r="A33" s="2">
        <v>10</v>
      </c>
      <c r="B33" s="2">
        <v>4</v>
      </c>
      <c r="C33" s="2" t="s">
        <v>19</v>
      </c>
      <c r="D33" s="2" t="s">
        <v>221</v>
      </c>
      <c r="E33" s="36"/>
      <c r="F33" s="37"/>
      <c r="G33" s="2" t="s">
        <v>290</v>
      </c>
      <c r="H33" s="2" t="s">
        <v>30</v>
      </c>
      <c r="I33" s="19">
        <v>0.37152777777777773</v>
      </c>
    </row>
    <row r="34" spans="1:9" ht="15">
      <c r="A34" s="2">
        <v>10</v>
      </c>
      <c r="B34" s="2">
        <v>5</v>
      </c>
      <c r="C34" s="2" t="s">
        <v>19</v>
      </c>
      <c r="D34" s="2" t="s">
        <v>218</v>
      </c>
      <c r="E34" s="36"/>
      <c r="F34" s="37"/>
      <c r="G34" s="2" t="s">
        <v>362</v>
      </c>
      <c r="H34" s="2" t="s">
        <v>30</v>
      </c>
      <c r="I34" s="19">
        <v>0.34722222222222227</v>
      </c>
    </row>
    <row r="35" spans="1:9" ht="15">
      <c r="A35" s="2">
        <v>10</v>
      </c>
      <c r="B35" s="2">
        <v>6</v>
      </c>
      <c r="C35" s="2" t="s">
        <v>19</v>
      </c>
      <c r="D35" s="2" t="s">
        <v>344</v>
      </c>
      <c r="E35" s="36"/>
      <c r="F35" s="37"/>
      <c r="G35" s="2" t="s">
        <v>366</v>
      </c>
      <c r="H35" s="2" t="s">
        <v>30</v>
      </c>
      <c r="I35" s="19">
        <v>0.3229166666666667</v>
      </c>
    </row>
    <row r="36" spans="1:9" ht="15">
      <c r="A36" s="2">
        <v>10</v>
      </c>
      <c r="B36" s="2"/>
      <c r="C36" s="2"/>
      <c r="D36" s="2" t="s">
        <v>71</v>
      </c>
      <c r="E36" s="38"/>
      <c r="F36" s="39"/>
      <c r="G36" s="2" t="s">
        <v>39</v>
      </c>
      <c r="H36" s="2"/>
      <c r="I36" s="19"/>
    </row>
  </sheetData>
  <sheetProtection/>
  <conditionalFormatting sqref="E1:F36">
    <cfRule type="cellIs" priority="1" dxfId="1" operator="between" stopIfTrue="1">
      <formula>0.000001</formula>
      <formula>0.5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Craig &amp; Sung Consultants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Squash House League Schedule &amp; Ranking</dc:title>
  <dc:subject/>
  <dc:creator>CRAIG HASLETT</dc:creator>
  <cp:keywords/>
  <dc:description/>
  <cp:lastModifiedBy>Craig Haslett</cp:lastModifiedBy>
  <cp:lastPrinted>2023-09-20T00:45:55Z</cp:lastPrinted>
  <dcterms:created xsi:type="dcterms:W3CDTF">2003-03-19T13:02:54Z</dcterms:created>
  <dcterms:modified xsi:type="dcterms:W3CDTF">2023-11-07T23:02:56Z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